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codeName="Ten_skoroszyt" defaultThemeVersion="166925"/>
  <mc:AlternateContent xmlns:mc="http://schemas.openxmlformats.org/markup-compatibility/2006">
    <mc:Choice Requires="x15">
      <x15ac:absPath xmlns:x15ac="http://schemas.microsoft.com/office/spreadsheetml/2010/11/ac" url="E:\___LUBIE EXCELA\do-wgrania\"/>
    </mc:Choice>
  </mc:AlternateContent>
  <xr:revisionPtr revIDLastSave="0" documentId="13_ncr:1_{99AB4E97-B336-451A-A138-6E82EA9E700A}" xr6:coauthVersionLast="45" xr6:coauthVersionMax="45" xr10:uidLastSave="{00000000-0000-0000-0000-000000000000}"/>
  <bookViews>
    <workbookView xWindow="-120" yWindow="-120" windowWidth="29040" windowHeight="15840" xr2:uid="{A40DCECD-C501-42A9-B26E-DF36C0065744}"/>
  </bookViews>
  <sheets>
    <sheet name="WYSZUKAJ.POZIOMO" sheetId="1" r:id="rId1"/>
    <sheet name="o" sheetId="3" state="very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1" l="1"/>
  <c r="G13" i="1"/>
  <c r="G14" i="1"/>
  <c r="G15" i="1"/>
  <c r="G16" i="1"/>
  <c r="M17" i="1"/>
  <c r="D4" i="3" l="1"/>
  <c r="D5" i="3"/>
  <c r="D6" i="3"/>
  <c r="D7" i="3"/>
  <c r="D8" i="3"/>
  <c r="A7" i="3"/>
  <c r="A4" i="3"/>
  <c r="A6" i="3"/>
  <c r="A8" i="3"/>
  <c r="A5" i="3"/>
  <c r="C4" i="3" l="1"/>
  <c r="C7" i="3"/>
  <c r="C5" i="3"/>
  <c r="C8" i="3"/>
  <c r="C6" i="3"/>
  <c r="E3" i="3"/>
  <c r="C1" i="3" l="1"/>
  <c r="D3" i="3" l="1"/>
  <c r="B1" i="3"/>
  <c r="C3" i="3" s="1"/>
  <c r="C2" i="3"/>
  <c r="H7" i="1" l="1"/>
</calcChain>
</file>

<file path=xl/sharedStrings.xml><?xml version="1.0" encoding="utf-8"?>
<sst xmlns="http://schemas.openxmlformats.org/spreadsheetml/2006/main" count="39" uniqueCount="34">
  <si>
    <t>Dariusz Popadeńczuk</t>
  </si>
  <si>
    <t>email:</t>
  </si>
  <si>
    <t>info@lubieExcela.pl</t>
  </si>
  <si>
    <t>Szkolenia, kursy, porady, pomoc w Excelu</t>
  </si>
  <si>
    <t>Imię</t>
  </si>
  <si>
    <t>Nazwisko</t>
  </si>
  <si>
    <t>Maciej</t>
  </si>
  <si>
    <t>Dąb</t>
  </si>
  <si>
    <t>Marta</t>
  </si>
  <si>
    <t>Wierzba</t>
  </si>
  <si>
    <t>Hanna</t>
  </si>
  <si>
    <t>Słoneczna</t>
  </si>
  <si>
    <t>Agnieszka</t>
  </si>
  <si>
    <t>Brzoza</t>
  </si>
  <si>
    <t>Piotr</t>
  </si>
  <si>
    <t>Chełmiński</t>
  </si>
  <si>
    <t>Sprawdzanie błędów © 2020 lubieExcela.pl | Dariusz Popadeńczuk</t>
  </si>
  <si>
    <t/>
  </si>
  <si>
    <t>Region</t>
  </si>
  <si>
    <t>Północny</t>
  </si>
  <si>
    <t>Południowy</t>
  </si>
  <si>
    <t>Zachodni</t>
  </si>
  <si>
    <t>Centralny</t>
  </si>
  <si>
    <t>Wschodni</t>
  </si>
  <si>
    <t>% rozłożenie budżetu</t>
  </si>
  <si>
    <t>Dostępny budżet</t>
  </si>
  <si>
    <t>Kwota budżetu</t>
  </si>
  <si>
    <t>WYSZUKAJ.POZIOMO</t>
  </si>
  <si>
    <t>% budżetu</t>
  </si>
  <si>
    <t>=WYSZUKAJ.POZIOMO(E13;$I$16:$M$17;2;0)</t>
  </si>
  <si>
    <t>=WYSZUKAJ.POZIOMO(E14;$I$16:$M$17;2;0)</t>
  </si>
  <si>
    <t>=WYSZUKAJ.POZIOMO(E15;$I$16:$M$17;2;0)</t>
  </si>
  <si>
    <t>=WYSZUKAJ.POZIOMO(E16;$I$16:$M$17;2;0)</t>
  </si>
  <si>
    <t>=WYSZUKAJ.POZIOMO(E17;$I$16:$M$17;2;0)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</si>
</sst>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8" x14ac:knownFonts="1"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1"/>
      <color rgb="FFFFFF00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7236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22">
    <xf numFmtId="0" fontId="0" fillId="0" borderId="0" xfId="0"/>
    <xf numFmtId="0" fontId="3" fillId="3" borderId="0" xfId="0" applyFont="1" applyFill="1"/>
    <xf numFmtId="0" fontId="3" fillId="3" borderId="0" xfId="0" applyNumberFormat="1" applyFont="1" applyFill="1"/>
    <xf numFmtId="0" fontId="0" fillId="0" borderId="0" xfId="0" applyNumberFormat="1"/>
    <xf numFmtId="9" fontId="0" fillId="0" borderId="1" xfId="3" applyFont="1" applyBorder="1" applyAlignment="1" applyProtection="1">
      <alignment horizontal="center"/>
      <protection locked="0"/>
    </xf>
    <xf numFmtId="0" fontId="0" fillId="0" borderId="0" xfId="0" applyProtection="1"/>
    <xf numFmtId="0" fontId="0" fillId="0" borderId="0" xfId="0" applyAlignment="1" applyProtection="1">
      <alignment horizontal="right"/>
    </xf>
    <xf numFmtId="0" fontId="1" fillId="0" borderId="0" xfId="1" applyProtection="1"/>
    <xf numFmtId="3" fontId="0" fillId="0" borderId="0" xfId="0" applyNumberFormat="1" applyProtection="1"/>
    <xf numFmtId="0" fontId="2" fillId="0" borderId="0" xfId="0" applyFont="1" applyProtection="1"/>
    <xf numFmtId="0" fontId="0" fillId="2" borderId="0" xfId="0" applyFill="1" applyProtection="1"/>
    <xf numFmtId="0" fontId="7" fillId="0" borderId="0" xfId="0" applyFont="1" applyAlignment="1" applyProtection="1">
      <alignment horizontal="center" vertical="center" wrapText="1"/>
    </xf>
    <xf numFmtId="164" fontId="0" fillId="0" borderId="0" xfId="3" applyNumberFormat="1" applyFont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center"/>
    </xf>
    <xf numFmtId="0" fontId="5" fillId="4" borderId="1" xfId="0" applyFont="1" applyFill="1" applyBorder="1" applyAlignment="1" applyProtection="1">
      <alignment horizontal="right"/>
    </xf>
    <xf numFmtId="0" fontId="0" fillId="6" borderId="1" xfId="0" applyFill="1" applyBorder="1" applyProtection="1"/>
    <xf numFmtId="164" fontId="0" fillId="6" borderId="1" xfId="2" applyNumberFormat="1" applyFont="1" applyFill="1" applyBorder="1" applyAlignment="1" applyProtection="1">
      <alignment horizontal="center"/>
    </xf>
    <xf numFmtId="43" fontId="0" fillId="0" borderId="0" xfId="2" applyFont="1" applyBorder="1" applyAlignment="1" applyProtection="1">
      <alignment horizontal="center"/>
    </xf>
    <xf numFmtId="9" fontId="0" fillId="0" borderId="0" xfId="3" applyFont="1" applyProtection="1"/>
    <xf numFmtId="0" fontId="5" fillId="5" borderId="1" xfId="0" applyFont="1" applyFill="1" applyBorder="1" applyAlignment="1" applyProtection="1">
      <alignment horizontal="center"/>
    </xf>
    <xf numFmtId="9" fontId="0" fillId="6" borderId="1" xfId="3" applyFont="1" applyFill="1" applyBorder="1" applyAlignment="1" applyProtection="1">
      <alignment horizontal="center"/>
    </xf>
    <xf numFmtId="0" fontId="6" fillId="0" borderId="0" xfId="0" applyFont="1" applyProtection="1"/>
  </cellXfs>
  <cellStyles count="4">
    <cellStyle name="Dziesiętny" xfId="2" builtinId="3"/>
    <cellStyle name="Hiperłącze" xfId="1" builtinId="8"/>
    <cellStyle name="Normalny" xfId="0" builtinId="0"/>
    <cellStyle name="Procentowy" xfId="3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  <border>
        <left/>
        <right/>
        <top/>
        <bottom/>
      </border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7CE"/>
      <color rgb="FFDC9C9C"/>
      <color rgb="FFD97D7D"/>
      <color rgb="FFEAB8B8"/>
      <color rgb="FF0072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342900</xdr:colOff>
      <xdr:row>0</xdr:row>
      <xdr:rowOff>66675</xdr:rowOff>
    </xdr:from>
    <xdr:to>
      <xdr:col>2</xdr:col>
      <xdr:colOff>839655</xdr:colOff>
      <xdr:row>3</xdr:row>
      <xdr:rowOff>95249</xdr:rowOff>
    </xdr:to>
    <xdr:pic>
      <xdr:nvPicPr>
        <xdr:cNvPr id="5" name="Obraz 4">
          <a:extLst>
            <a:ext uri="{FF2B5EF4-FFF2-40B4-BE49-F238E27FC236}">
              <a16:creationId xmlns:a16="http://schemas.microsoft.com/office/drawing/2014/main" id="{51A45710-4653-427D-A7AD-B61CAAD46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900" y="66675"/>
          <a:ext cx="1217480" cy="647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lubieExcela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47A6DD-04AB-4A96-B1D1-F90FCD4F2641}">
  <sheetPr codeName="Arkusz1"/>
  <dimension ref="A1:R45"/>
  <sheetViews>
    <sheetView showGridLines="0" tabSelected="1" zoomScale="140" zoomScaleNormal="140" workbookViewId="0">
      <pane ySplit="5" topLeftCell="A6" activePane="bottomLeft" state="frozen"/>
      <selection pane="bottomLeft" activeCell="F13" sqref="F13:F17"/>
    </sheetView>
  </sheetViews>
  <sheetFormatPr defaultRowHeight="15" x14ac:dyDescent="0.25"/>
  <cols>
    <col min="1" max="1" width="3.85546875" style="5" customWidth="1"/>
    <col min="2" max="2" width="5.7109375" style="5" customWidth="1"/>
    <col min="3" max="3" width="16" style="5" bestFit="1" customWidth="1"/>
    <col min="4" max="5" width="19.42578125" style="5" customWidth="1"/>
    <col min="6" max="6" width="17.42578125" style="5" customWidth="1"/>
    <col min="7" max="7" width="15" style="5" customWidth="1"/>
    <col min="8" max="8" width="5.85546875" style="5" customWidth="1"/>
    <col min="9" max="9" width="16.28515625" style="5" customWidth="1"/>
    <col min="10" max="10" width="12.7109375" style="5" customWidth="1"/>
    <col min="11" max="11" width="16" style="5" customWidth="1"/>
    <col min="12" max="12" width="23.5703125" style="5" customWidth="1"/>
    <col min="13" max="13" width="13" style="5" customWidth="1"/>
    <col min="14" max="16" width="13.5703125" style="5" customWidth="1"/>
    <col min="17" max="16384" width="9.140625" style="5"/>
  </cols>
  <sheetData>
    <row r="1" spans="3:15" x14ac:dyDescent="0.25">
      <c r="D1" s="5" t="s">
        <v>0</v>
      </c>
      <c r="F1" s="6" t="s">
        <v>1</v>
      </c>
      <c r="G1" s="7" t="s">
        <v>2</v>
      </c>
      <c r="I1" s="6"/>
      <c r="J1" s="8"/>
    </row>
    <row r="3" spans="3:15" ht="18.75" x14ac:dyDescent="0.3">
      <c r="D3" s="5" t="s">
        <v>3</v>
      </c>
      <c r="H3" s="9" t="s">
        <v>27</v>
      </c>
    </row>
    <row r="5" spans="3:15" s="10" customFormat="1" x14ac:dyDescent="0.25"/>
    <row r="7" spans="3:15" ht="15" customHeight="1" x14ac:dyDescent="0.25">
      <c r="H7" s="11" t="str">
        <f ca="1">IF(o!C3="","",o!C3)</f>
        <v/>
      </c>
      <c r="I7" s="11"/>
      <c r="J7" s="11"/>
      <c r="K7" s="11"/>
      <c r="L7" s="11"/>
    </row>
    <row r="8" spans="3:15" ht="15" customHeight="1" x14ac:dyDescent="0.25">
      <c r="G8" s="12"/>
      <c r="H8" s="11"/>
      <c r="I8" s="11"/>
      <c r="J8" s="11"/>
      <c r="K8" s="11"/>
      <c r="L8" s="11"/>
    </row>
    <row r="9" spans="3:15" ht="18.75" customHeight="1" x14ac:dyDescent="0.25">
      <c r="H9" s="11"/>
      <c r="I9" s="11"/>
      <c r="J9" s="11"/>
      <c r="K9" s="11"/>
      <c r="L9" s="11"/>
    </row>
    <row r="12" spans="3:15" x14ac:dyDescent="0.25">
      <c r="C12" s="13" t="s">
        <v>4</v>
      </c>
      <c r="D12" s="13" t="s">
        <v>5</v>
      </c>
      <c r="E12" s="13" t="s">
        <v>18</v>
      </c>
      <c r="F12" s="13" t="s">
        <v>28</v>
      </c>
      <c r="G12" s="13" t="s">
        <v>26</v>
      </c>
      <c r="I12" s="14" t="s">
        <v>25</v>
      </c>
    </row>
    <row r="13" spans="3:15" x14ac:dyDescent="0.25">
      <c r="C13" s="15" t="s">
        <v>6</v>
      </c>
      <c r="D13" s="15" t="s">
        <v>7</v>
      </c>
      <c r="E13" s="15" t="s">
        <v>20</v>
      </c>
      <c r="F13" s="4"/>
      <c r="G13" s="16">
        <f>F13*$I$13</f>
        <v>0</v>
      </c>
      <c r="I13" s="16">
        <v>100000</v>
      </c>
      <c r="J13" s="17"/>
      <c r="O13" s="18"/>
    </row>
    <row r="14" spans="3:15" x14ac:dyDescent="0.25">
      <c r="C14" s="15" t="s">
        <v>8</v>
      </c>
      <c r="D14" s="15" t="s">
        <v>9</v>
      </c>
      <c r="E14" s="15" t="s">
        <v>19</v>
      </c>
      <c r="F14" s="4"/>
      <c r="G14" s="16">
        <f t="shared" ref="G14:G17" si="0">F14*$I$13</f>
        <v>0</v>
      </c>
      <c r="O14" s="18"/>
    </row>
    <row r="15" spans="3:15" x14ac:dyDescent="0.25">
      <c r="C15" s="15" t="s">
        <v>10</v>
      </c>
      <c r="D15" s="15" t="s">
        <v>11</v>
      </c>
      <c r="E15" s="15" t="s">
        <v>21</v>
      </c>
      <c r="F15" s="4"/>
      <c r="G15" s="16">
        <f t="shared" si="0"/>
        <v>0</v>
      </c>
      <c r="I15" s="19" t="s">
        <v>24</v>
      </c>
      <c r="J15" s="19"/>
      <c r="K15" s="19"/>
      <c r="L15" s="19"/>
      <c r="M15" s="19"/>
      <c r="O15" s="18"/>
    </row>
    <row r="16" spans="3:15" x14ac:dyDescent="0.25">
      <c r="C16" s="15" t="s">
        <v>12</v>
      </c>
      <c r="D16" s="15" t="s">
        <v>13</v>
      </c>
      <c r="E16" s="15" t="s">
        <v>23</v>
      </c>
      <c r="F16" s="4"/>
      <c r="G16" s="16">
        <f t="shared" si="0"/>
        <v>0</v>
      </c>
      <c r="I16" s="13" t="s">
        <v>20</v>
      </c>
      <c r="J16" s="13" t="s">
        <v>19</v>
      </c>
      <c r="K16" s="13" t="s">
        <v>21</v>
      </c>
      <c r="L16" s="13" t="s">
        <v>23</v>
      </c>
      <c r="M16" s="13" t="s">
        <v>22</v>
      </c>
      <c r="O16" s="18"/>
    </row>
    <row r="17" spans="1:18" x14ac:dyDescent="0.25">
      <c r="C17" s="15" t="s">
        <v>14</v>
      </c>
      <c r="D17" s="15" t="s">
        <v>15</v>
      </c>
      <c r="E17" s="15" t="s">
        <v>22</v>
      </c>
      <c r="F17" s="4"/>
      <c r="G17" s="16">
        <f t="shared" si="0"/>
        <v>0</v>
      </c>
      <c r="I17" s="20">
        <v>0.25</v>
      </c>
      <c r="J17" s="20">
        <v>0.17</v>
      </c>
      <c r="K17" s="20">
        <v>0.33</v>
      </c>
      <c r="L17" s="20">
        <v>0.09</v>
      </c>
      <c r="M17" s="20">
        <f>100%-SUM(I17:L17)</f>
        <v>0.16000000000000003</v>
      </c>
      <c r="O17" s="18"/>
    </row>
    <row r="18" spans="1:18" x14ac:dyDescent="0.25">
      <c r="A18" s="21"/>
      <c r="B18" s="21"/>
      <c r="D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  <c r="R18" s="21"/>
    </row>
    <row r="19" spans="1:18" x14ac:dyDescent="0.25">
      <c r="A19" s="21"/>
      <c r="B19" s="21"/>
      <c r="D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  <c r="R19" s="21"/>
    </row>
    <row r="20" spans="1:18" x14ac:dyDescent="0.25">
      <c r="A20" s="21"/>
      <c r="B20" s="21"/>
      <c r="D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  <c r="R20" s="21"/>
    </row>
    <row r="21" spans="1:18" x14ac:dyDescent="0.25">
      <c r="A21" s="21"/>
      <c r="B21" s="21"/>
      <c r="D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</row>
    <row r="22" spans="1:18" x14ac:dyDescent="0.25">
      <c r="A22" s="21"/>
      <c r="B22" s="21"/>
      <c r="D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</row>
    <row r="23" spans="1:18" x14ac:dyDescent="0.25">
      <c r="A23" s="21"/>
      <c r="B23" s="21"/>
      <c r="C23" s="21"/>
      <c r="D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  <c r="R23" s="21"/>
    </row>
    <row r="24" spans="1:18" x14ac:dyDescent="0.25">
      <c r="A24" s="21"/>
      <c r="B24" s="21"/>
      <c r="C24" s="21"/>
      <c r="D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</row>
    <row r="25" spans="1:18" x14ac:dyDescent="0.25">
      <c r="A25" s="21"/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</row>
    <row r="26" spans="1:18" x14ac:dyDescent="0.25">
      <c r="A26" s="21"/>
      <c r="B26" s="21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  <c r="R26" s="21"/>
    </row>
    <row r="27" spans="1:18" x14ac:dyDescent="0.25">
      <c r="A27" s="21"/>
      <c r="B27" s="21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  <c r="R27" s="21"/>
    </row>
    <row r="28" spans="1:18" x14ac:dyDescent="0.25">
      <c r="A28" s="21"/>
      <c r="B28" s="21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  <c r="R28" s="21"/>
    </row>
    <row r="29" spans="1:18" x14ac:dyDescent="0.25">
      <c r="A29" s="21"/>
      <c r="B29" s="21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  <c r="R29" s="21"/>
    </row>
    <row r="30" spans="1:18" x14ac:dyDescent="0.25">
      <c r="A30" s="21"/>
      <c r="B30" s="21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  <c r="R30" s="21"/>
    </row>
    <row r="31" spans="1:18" x14ac:dyDescent="0.25">
      <c r="A31" s="21"/>
      <c r="B31" s="21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  <c r="R31" s="21"/>
    </row>
    <row r="32" spans="1:18" x14ac:dyDescent="0.25">
      <c r="A32" s="21"/>
      <c r="B32" s="21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  <c r="R32" s="21"/>
    </row>
    <row r="33" spans="1:18" x14ac:dyDescent="0.25">
      <c r="A33" s="21"/>
      <c r="B33" s="21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  <c r="Q33" s="21"/>
      <c r="R33" s="21"/>
    </row>
    <row r="34" spans="1:18" x14ac:dyDescent="0.25">
      <c r="A34" s="21"/>
      <c r="B34" s="21"/>
      <c r="C34" s="21"/>
      <c r="D34" s="21"/>
      <c r="E34" s="21"/>
      <c r="F34" s="21"/>
      <c r="G34" s="21"/>
      <c r="H34" s="21"/>
      <c r="I34" s="21"/>
      <c r="J34" s="21"/>
      <c r="K34" s="21"/>
      <c r="L34" s="21"/>
      <c r="M34" s="21"/>
      <c r="N34" s="21"/>
      <c r="O34" s="21"/>
      <c r="P34" s="21"/>
      <c r="Q34" s="21"/>
      <c r="R34" s="21"/>
    </row>
    <row r="35" spans="1:18" x14ac:dyDescent="0.25">
      <c r="A35" s="21"/>
      <c r="B35" s="21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  <c r="Q35" s="21"/>
      <c r="R35" s="21"/>
    </row>
    <row r="36" spans="1:18" x14ac:dyDescent="0.25">
      <c r="A36" s="21"/>
      <c r="B36" s="21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</row>
    <row r="37" spans="1:18" x14ac:dyDescent="0.2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</row>
    <row r="38" spans="1:18" x14ac:dyDescent="0.25">
      <c r="A38" s="21"/>
      <c r="B38" s="21"/>
      <c r="C38" s="21"/>
      <c r="D38" s="21"/>
      <c r="E38" s="21"/>
      <c r="F38" s="21"/>
      <c r="G38" s="21"/>
      <c r="H38" s="21"/>
      <c r="I38" s="21"/>
      <c r="J38" s="21"/>
      <c r="K38" s="21"/>
      <c r="L38" s="21"/>
      <c r="M38" s="21"/>
      <c r="N38" s="21"/>
      <c r="O38" s="21"/>
      <c r="P38" s="21"/>
      <c r="Q38" s="21"/>
      <c r="R38" s="21"/>
    </row>
    <row r="39" spans="1:18" x14ac:dyDescent="0.25">
      <c r="A39" s="21"/>
      <c r="B39" s="21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  <c r="Q39" s="21"/>
      <c r="R39" s="21"/>
    </row>
    <row r="40" spans="1:18" x14ac:dyDescent="0.25">
      <c r="A40" s="21"/>
      <c r="B40" s="21"/>
      <c r="C40" s="21"/>
      <c r="D40" s="21"/>
      <c r="E40" s="21"/>
      <c r="F40" s="21"/>
      <c r="G40" s="21"/>
      <c r="H40" s="21"/>
      <c r="I40" s="21"/>
      <c r="J40" s="21"/>
      <c r="K40" s="21"/>
      <c r="L40" s="21"/>
      <c r="M40" s="21"/>
      <c r="N40" s="21"/>
      <c r="O40" s="21"/>
      <c r="P40" s="21"/>
      <c r="Q40" s="21"/>
      <c r="R40" s="21"/>
    </row>
    <row r="41" spans="1:18" x14ac:dyDescent="0.25">
      <c r="A41" s="21"/>
      <c r="B41" s="21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  <c r="Q41" s="21"/>
      <c r="R41" s="21"/>
    </row>
    <row r="42" spans="1:18" x14ac:dyDescent="0.25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</row>
    <row r="43" spans="1:18" x14ac:dyDescent="0.25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</row>
    <row r="44" spans="1:18" x14ac:dyDescent="0.25">
      <c r="A44" s="21"/>
      <c r="B44" s="21"/>
      <c r="C44" s="21"/>
      <c r="D44" s="21"/>
      <c r="E44" s="21"/>
      <c r="F44" s="21"/>
      <c r="G44" s="21"/>
      <c r="H44" s="21"/>
      <c r="I44" s="21"/>
      <c r="J44" s="21"/>
      <c r="K44" s="21"/>
      <c r="L44" s="21"/>
      <c r="M44" s="21"/>
      <c r="N44" s="21"/>
      <c r="O44" s="21"/>
      <c r="P44" s="21"/>
      <c r="Q44" s="21"/>
      <c r="R44" s="21"/>
    </row>
    <row r="45" spans="1:18" x14ac:dyDescent="0.25">
      <c r="A45" s="21"/>
      <c r="B45" s="21"/>
      <c r="C45" s="21"/>
      <c r="D45" s="21"/>
      <c r="E45" s="21"/>
      <c r="F45" s="21"/>
      <c r="G45" s="21"/>
      <c r="H45" s="21"/>
      <c r="I45" s="21"/>
      <c r="J45" s="21"/>
      <c r="K45" s="21"/>
      <c r="L45" s="21"/>
      <c r="M45" s="21"/>
      <c r="N45" s="21"/>
      <c r="O45" s="21"/>
      <c r="P45" s="21"/>
      <c r="Q45" s="21"/>
      <c r="R45" s="21"/>
    </row>
  </sheetData>
  <mergeCells count="2">
    <mergeCell ref="I15:M15"/>
    <mergeCell ref="H7:L9"/>
  </mergeCells>
  <conditionalFormatting sqref="H7">
    <cfRule type="containsText" dxfId="2" priority="17" operator="containsText" text="nie jest">
      <formula>NOT(ISERROR(SEARCH("nie jest",H7)))</formula>
    </cfRule>
  </conditionalFormatting>
  <conditionalFormatting sqref="H7">
    <cfRule type="containsText" dxfId="1" priority="4" operator="containsText" text="Brawo">
      <formula>NOT(ISERROR(SEARCH("Brawo",H7)))</formula>
    </cfRule>
  </conditionalFormatting>
  <conditionalFormatting sqref="G8">
    <cfRule type="containsText" dxfId="0" priority="3" operator="containsText" text="błędny">
      <formula>NOT(ISERROR(SEARCH("błędny",G8)))</formula>
    </cfRule>
  </conditionalFormatting>
  <dataValidations count="1">
    <dataValidation type="whole" errorStyle="information" operator="greaterThan" showInputMessage="1" showErrorMessage="1" errorTitle="Brak wartości budżetu" error="Podaj wartość budżetu wiekszą niż 1000" sqref="I13" xr:uid="{7B651DAE-6CAB-4174-8C01-F5920F8AF2D3}">
      <formula1>1000</formula1>
    </dataValidation>
  </dataValidations>
  <hyperlinks>
    <hyperlink ref="G1" r:id="rId1" xr:uid="{9F8867C4-B478-4A80-A81D-271114D632FC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E32E1F-B4ED-4685-9D01-0F17844F7588}">
  <sheetPr codeName="Arkusz3"/>
  <dimension ref="A1:F8"/>
  <sheetViews>
    <sheetView topLeftCell="B1" workbookViewId="0">
      <selection activeCell="C3" sqref="C3"/>
    </sheetView>
  </sheetViews>
  <sheetFormatPr defaultRowHeight="15" x14ac:dyDescent="0.25"/>
  <cols>
    <col min="1" max="1" width="94.85546875" bestFit="1" customWidth="1"/>
    <col min="2" max="2" width="96.140625" customWidth="1"/>
    <col min="3" max="3" width="65.42578125" customWidth="1"/>
    <col min="4" max="4" width="24" style="3" customWidth="1"/>
  </cols>
  <sheetData>
    <row r="1" spans="1:6" s="1" customFormat="1" x14ac:dyDescent="0.25">
      <c r="A1" s="1" t="s">
        <v>16</v>
      </c>
      <c r="B1" s="1" t="str">
        <f ca="1">"Formuła nie jest identyczna jak w zadaniu - komórka: "&amp;_xlfn.TEXTJOIN(", ",TRUE,C4:C11)&amp;"."</f>
        <v>Formuła nie jest identyczna jak w zadaniu - komórka: .</v>
      </c>
      <c r="C1" s="1" t="str">
        <f ca="1">"Formuła w następujących komórkach nie jest identyczna jak w zadaniu: "&amp;_xlfn.TEXTJOIN(", ",TRUE,C4:C11)&amp;"."</f>
        <v>Formuła w następujących komórkach nie jest identyczna jak w zadaniu: .</v>
      </c>
      <c r="D1" s="2"/>
    </row>
    <row r="2" spans="1:6" x14ac:dyDescent="0.25">
      <c r="C2">
        <f ca="1">COUNTBLANK(C4:C10)</f>
        <v>7</v>
      </c>
      <c r="F2" t="s">
        <v>17</v>
      </c>
    </row>
    <row r="3" spans="1:6" x14ac:dyDescent="0.25">
      <c r="C3" t="str">
        <f ca="1">IF(
COUNTIF(C4:C11,"&gt; ")=1,B1,
IF(COUNTIF(C4:C11,"&gt; ")&gt;1,C1,
IF(E3&gt;0,"",
IF(COUNTIF(C4:C11," ")=0,"BRAWO!!! Zadanie wykonane prawidłowo :)",
IF(COUNTBLANK(C4:C11)=7,""
)))))</f>
        <v/>
      </c>
      <c r="D3" s="3">
        <f ca="1">COUNTIF($C$4:$C$11,"&gt; ")</f>
        <v>0</v>
      </c>
      <c r="E3">
        <f>COUNTIF(D4:D11,TRUE)</f>
        <v>5</v>
      </c>
    </row>
    <row r="4" spans="1:6" x14ac:dyDescent="0.25">
      <c r="A4" t="str">
        <f ca="1">IF(WYSZUKAJ.POZIOMO!$F13="","",_xlfn.FORMULATEXT(WYSZUKAJ.POZIOMO!$F13))</f>
        <v/>
      </c>
      <c r="B4" t="s">
        <v>29</v>
      </c>
      <c r="C4" t="str">
        <f ca="1">IFERROR(IF(A4="","",IF(A4=B4,"",ADDRESS(ROW(WYSZUKAJ.POZIOMO!F13),COLUMN(WYSZUKAJ.POZIOMO!F13),4,1))),ADDRESS(ROW(WYSZUKAJ.POZIOMO!F13),COLUMN(WYSZUKAJ.POZIOMO!F13),4,1))</f>
        <v/>
      </c>
      <c r="D4" s="3" t="b">
        <f>ISBLANK(WYSZUKAJ.POZIOMO!F13)</f>
        <v>1</v>
      </c>
    </row>
    <row r="5" spans="1:6" x14ac:dyDescent="0.25">
      <c r="A5" t="str">
        <f ca="1">IF(WYSZUKAJ.POZIOMO!$F14="","",_xlfn.FORMULATEXT(WYSZUKAJ.POZIOMO!$F14))</f>
        <v/>
      </c>
      <c r="B5" t="s">
        <v>30</v>
      </c>
      <c r="C5" t="str">
        <f ca="1">IFERROR(IF(A5="","",IF(A5=B5,"",ADDRESS(ROW(WYSZUKAJ.POZIOMO!F14),COLUMN(WYSZUKAJ.POZIOMO!F14),4,1))),ADDRESS(ROW(WYSZUKAJ.POZIOMO!F14),COLUMN(WYSZUKAJ.POZIOMO!F14),4,1))</f>
        <v/>
      </c>
      <c r="D5" s="3" t="b">
        <f>ISBLANK(WYSZUKAJ.POZIOMO!F14)</f>
        <v>1</v>
      </c>
    </row>
    <row r="6" spans="1:6" x14ac:dyDescent="0.25">
      <c r="A6" t="str">
        <f ca="1">IF(WYSZUKAJ.POZIOMO!$F15="","",_xlfn.FORMULATEXT(WYSZUKAJ.POZIOMO!$F15))</f>
        <v/>
      </c>
      <c r="B6" t="s">
        <v>31</v>
      </c>
      <c r="C6" t="str">
        <f ca="1">IFERROR(IF(A6="","",IF(A6=B6,"",ADDRESS(ROW(WYSZUKAJ.POZIOMO!F15),COLUMN(WYSZUKAJ.POZIOMO!F15),4,1))),ADDRESS(ROW(WYSZUKAJ.POZIOMO!F15),COLUMN(WYSZUKAJ.POZIOMO!F15),4,1))</f>
        <v/>
      </c>
      <c r="D6" s="3" t="b">
        <f>ISBLANK(WYSZUKAJ.POZIOMO!F15)</f>
        <v>1</v>
      </c>
    </row>
    <row r="7" spans="1:6" x14ac:dyDescent="0.25">
      <c r="A7" t="str">
        <f ca="1">IF(WYSZUKAJ.POZIOMO!$F16="","",_xlfn.FORMULATEXT(WYSZUKAJ.POZIOMO!$F16))</f>
        <v/>
      </c>
      <c r="B7" t="s">
        <v>32</v>
      </c>
      <c r="C7" t="str">
        <f ca="1">IFERROR(IF(A7="","",IF(A7=B7,"",ADDRESS(ROW(WYSZUKAJ.POZIOMO!F16),COLUMN(WYSZUKAJ.POZIOMO!F16),4,1))),ADDRESS(ROW(WYSZUKAJ.POZIOMO!F16),COLUMN(WYSZUKAJ.POZIOMO!F16),4,1))</f>
        <v/>
      </c>
      <c r="D7" s="3" t="b">
        <f>ISBLANK(WYSZUKAJ.POZIOMO!F16)</f>
        <v>1</v>
      </c>
    </row>
    <row r="8" spans="1:6" x14ac:dyDescent="0.25">
      <c r="A8" t="str">
        <f ca="1">IF(WYSZUKAJ.POZIOMO!$F17="","",_xlfn.FORMULATEXT(WYSZUKAJ.POZIOMO!$F17))</f>
        <v/>
      </c>
      <c r="B8" t="s">
        <v>33</v>
      </c>
      <c r="C8" t="str">
        <f ca="1">IFERROR(IF(A8="","",IF(A8=B8,"",ADDRESS(ROW(WYSZUKAJ.POZIOMO!F17),COLUMN(WYSZUKAJ.POZIOMO!F17),4,1))),ADDRESS(ROW(WYSZUKAJ.POZIOMO!F17),COLUMN(WYSZUKAJ.POZIOMO!F17),4,1))</f>
        <v/>
      </c>
      <c r="D8" s="3" t="b">
        <f>ISBLANK(WYSZUKAJ.POZIOMO!F17)</f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WYSZUKAJ.POZIOMO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Dariusz Popadeńczuk</dc:creator>
  <cp:lastModifiedBy>Dariusz Popadeńczuk</cp:lastModifiedBy>
  <dcterms:created xsi:type="dcterms:W3CDTF">2019-06-22T15:24:07Z</dcterms:created>
  <dcterms:modified xsi:type="dcterms:W3CDTF">2020-12-06T09:39:23Z</dcterms:modified>
</cp:coreProperties>
</file>