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E:\___LUBIE EXCELA\do-wgrania\"/>
    </mc:Choice>
  </mc:AlternateContent>
  <xr:revisionPtr revIDLastSave="0" documentId="13_ncr:11_{699E25B0-FA06-42F8-9886-A533D619D7AA}" xr6:coauthVersionLast="43" xr6:coauthVersionMax="43" xr10:uidLastSave="{00000000-0000-0000-0000-000000000000}"/>
  <bookViews>
    <workbookView xWindow="-120" yWindow="-120" windowWidth="29040" windowHeight="15840" xr2:uid="{A40DCECD-C501-42A9-B26E-DF36C0065744}"/>
  </bookViews>
  <sheets>
    <sheet name="LICZ.JEŻELI" sheetId="1" r:id="rId1"/>
    <sheet name="o" sheetId="3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3" l="1"/>
  <c r="B6" i="3"/>
  <c r="B5" i="3"/>
  <c r="B4" i="3"/>
  <c r="B3" i="3"/>
  <c r="A11" i="3"/>
  <c r="A10" i="3"/>
  <c r="A12" i="3"/>
  <c r="A13" i="3"/>
  <c r="A9" i="3" l="1"/>
  <c r="A7" i="3"/>
  <c r="C7" i="3" l="1"/>
  <c r="A6" i="3" l="1"/>
  <c r="A5" i="3"/>
  <c r="A4" i="3"/>
  <c r="A3" i="3"/>
  <c r="C3" i="3" l="1"/>
  <c r="C4" i="3"/>
  <c r="C5" i="3"/>
  <c r="C6" i="3"/>
  <c r="C9" i="3"/>
  <c r="H16" i="1" s="1"/>
  <c r="C11" i="3"/>
  <c r="H18" i="1" s="1"/>
  <c r="C10" i="3"/>
  <c r="H17" i="1" s="1"/>
  <c r="C13" i="3"/>
  <c r="H20" i="1" s="1"/>
  <c r="C12" i="3"/>
  <c r="H19" i="1" s="1"/>
  <c r="I10" i="1" l="1"/>
  <c r="I12" i="1"/>
  <c r="I13" i="1"/>
  <c r="I9" i="1"/>
  <c r="I11" i="1"/>
</calcChain>
</file>

<file path=xl/sharedStrings.xml><?xml version="1.0" encoding="utf-8"?>
<sst xmlns="http://schemas.openxmlformats.org/spreadsheetml/2006/main" count="64" uniqueCount="44">
  <si>
    <t>Dariusz Popadeńczuk</t>
  </si>
  <si>
    <t>email:</t>
  </si>
  <si>
    <t>info@lubieExcela.pl</t>
  </si>
  <si>
    <t>tel.</t>
  </si>
  <si>
    <t>Szkolenia, kursy, porady, pomoc w Excelu</t>
  </si>
  <si>
    <t>Sprzedaż</t>
  </si>
  <si>
    <t>Warszawa</t>
  </si>
  <si>
    <t>Katowice</t>
  </si>
  <si>
    <t>Wrocław</t>
  </si>
  <si>
    <t>Kraków</t>
  </si>
  <si>
    <t>Poznań</t>
  </si>
  <si>
    <t>Gdańsk</t>
  </si>
  <si>
    <t>Szczecin</t>
  </si>
  <si>
    <t>Gliwice</t>
  </si>
  <si>
    <t>Sosnowiec</t>
  </si>
  <si>
    <t>Łódź</t>
  </si>
  <si>
    <t>Białystok</t>
  </si>
  <si>
    <t>Wałbrzych</t>
  </si>
  <si>
    <t>Rzeszów</t>
  </si>
  <si>
    <t>Zakopane</t>
  </si>
  <si>
    <t>Częstochowa</t>
  </si>
  <si>
    <t>Biała Podlaska</t>
  </si>
  <si>
    <t>Gdynia</t>
  </si>
  <si>
    <t>Sopot</t>
  </si>
  <si>
    <t>Kołobrzeg</t>
  </si>
  <si>
    <t>Sprzedaż poniżej</t>
  </si>
  <si>
    <t>Sprzedaż powyżej</t>
  </si>
  <si>
    <t>Jan Nowak</t>
  </si>
  <si>
    <t>Bartosz Kowalski</t>
  </si>
  <si>
    <t>Aneta Rogalska</t>
  </si>
  <si>
    <t>Paweł Nożny</t>
  </si>
  <si>
    <t>Jolanta Zola</t>
  </si>
  <si>
    <t>Hanlowiec</t>
  </si>
  <si>
    <t>Miasto</t>
  </si>
  <si>
    <t>Ilość miast</t>
  </si>
  <si>
    <t>W formule jest błąd!</t>
  </si>
  <si>
    <t>Sprawdzanie błędów © 2019 lubieExcela.pl | Dariusz Popadeńczuk</t>
  </si>
  <si>
    <t>=LICZ.JEŻELI($B$8:$B$26;F16)</t>
  </si>
  <si>
    <t>=LICZ.JEŻELI($B$8:$B$26;F17)</t>
  </si>
  <si>
    <t>=LICZ.JEŻELI($B$8:$B$26;F18)</t>
  </si>
  <si>
    <t>=LICZ.JEŻELI($B$8:$B$26;F19)</t>
  </si>
  <si>
    <t>=LICZ.JEŻELI($B$8:$B$26;F20)</t>
  </si>
  <si>
    <t>LICZ.JEŻELI - PODSTAWY</t>
  </si>
  <si>
    <t>Sprzedaż od -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</si>
</sst>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23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1"/>
    <xf numFmtId="3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0" fontId="5" fillId="0" borderId="0" xfId="0" applyFont="1"/>
    <xf numFmtId="0" fontId="4" fillId="0" borderId="0" xfId="0" applyFont="1" applyBorder="1" applyAlignment="1"/>
    <xf numFmtId="0" fontId="0" fillId="0" borderId="0" xfId="0" applyBorder="1" applyAlignment="1"/>
    <xf numFmtId="0" fontId="0" fillId="4" borderId="1" xfId="0" applyFill="1" applyBorder="1" applyAlignment="1">
      <alignment horizontal="right"/>
    </xf>
    <xf numFmtId="165" fontId="0" fillId="4" borderId="1" xfId="2" applyNumberFormat="1" applyFont="1" applyFill="1" applyBorder="1"/>
    <xf numFmtId="0" fontId="6" fillId="5" borderId="0" xfId="0" applyFont="1" applyFill="1"/>
    <xf numFmtId="0" fontId="0" fillId="0" borderId="0" xfId="0" applyBorder="1"/>
    <xf numFmtId="165" fontId="0" fillId="4" borderId="2" xfId="2" applyNumberFormat="1" applyFont="1" applyFill="1" applyBorder="1"/>
    <xf numFmtId="0" fontId="0" fillId="0" borderId="2" xfId="0" applyBorder="1" applyAlignment="1" applyProtection="1">
      <alignment horizontal="center"/>
      <protection locked="0"/>
    </xf>
    <xf numFmtId="0" fontId="0" fillId="4" borderId="2" xfId="0" applyFill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" fontId="0" fillId="0" borderId="2" xfId="2" applyNumberFormat="1" applyFont="1" applyBorder="1" applyAlignment="1" applyProtection="1">
      <alignment horizontal="center"/>
      <protection locked="0"/>
    </xf>
    <xf numFmtId="165" fontId="0" fillId="4" borderId="1" xfId="2" applyNumberFormat="1" applyFont="1" applyFill="1" applyBorder="1" applyAlignment="1">
      <alignment horizontal="right"/>
    </xf>
  </cellXfs>
  <cellStyles count="3">
    <cellStyle name="Dziesiętny" xfId="2" builtinId="3"/>
    <cellStyle name="Hiperłącze" xfId="1" builtinId="8"/>
    <cellStyle name="Normalny" xfId="0" builtinId="0"/>
  </cellStyles>
  <dxfs count="4">
    <dxf>
      <fill>
        <patternFill>
          <bgColor rgb="FFC99191"/>
        </patternFill>
      </fill>
    </dxf>
    <dxf>
      <fill>
        <patternFill>
          <bgColor rgb="FFC99191"/>
        </patternFill>
      </fill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C99191"/>
      <color rgb="FF007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1</xdr:col>
      <xdr:colOff>950780</xdr:colOff>
      <xdr:row>3</xdr:row>
      <xdr:rowOff>95249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1A45710-4653-427D-A7AD-B61CAAD4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lubieExcel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A6DD-04AB-4A96-B1D1-F90FCD4F2641}">
  <sheetPr codeName="Arkusz1"/>
  <dimension ref="B1:J26"/>
  <sheetViews>
    <sheetView showGridLines="0" tabSelected="1" zoomScaleNormal="100" workbookViewId="0">
      <pane ySplit="5" topLeftCell="A6" activePane="bottomLeft" state="frozen"/>
      <selection pane="bottomLeft" activeCell="G20" sqref="G20"/>
    </sheetView>
  </sheetViews>
  <sheetFormatPr defaultRowHeight="15" x14ac:dyDescent="0.25"/>
  <cols>
    <col min="2" max="2" width="15.85546875" bestFit="1" customWidth="1"/>
    <col min="3" max="3" width="13.7109375" bestFit="1" customWidth="1"/>
    <col min="5" max="5" width="16.85546875" bestFit="1" customWidth="1"/>
    <col min="6" max="7" width="16.7109375" customWidth="1"/>
    <col min="8" max="8" width="10.28515625" bestFit="1" customWidth="1"/>
    <col min="9" max="9" width="14" customWidth="1"/>
    <col min="10" max="10" width="13.85546875" customWidth="1"/>
  </cols>
  <sheetData>
    <row r="1" spans="2:10" x14ac:dyDescent="0.25">
      <c r="D1" t="s">
        <v>0</v>
      </c>
      <c r="F1" s="3" t="s">
        <v>1</v>
      </c>
      <c r="G1" s="1" t="s">
        <v>2</v>
      </c>
      <c r="I1" s="3" t="s">
        <v>3</v>
      </c>
      <c r="J1" s="2">
        <v>501348958</v>
      </c>
    </row>
    <row r="3" spans="2:10" ht="18.75" x14ac:dyDescent="0.3">
      <c r="D3" t="s">
        <v>4</v>
      </c>
      <c r="G3" s="5" t="s">
        <v>42</v>
      </c>
    </row>
    <row r="5" spans="2:10" s="4" customFormat="1" x14ac:dyDescent="0.25"/>
    <row r="7" spans="2:10" x14ac:dyDescent="0.25">
      <c r="B7" s="16" t="s">
        <v>32</v>
      </c>
      <c r="C7" s="16" t="s">
        <v>33</v>
      </c>
      <c r="D7" s="16" t="s">
        <v>5</v>
      </c>
      <c r="F7" s="11"/>
      <c r="G7" s="3"/>
    </row>
    <row r="8" spans="2:10" x14ac:dyDescent="0.25">
      <c r="B8" s="14" t="s">
        <v>27</v>
      </c>
      <c r="C8" s="14" t="s">
        <v>21</v>
      </c>
      <c r="D8" s="12">
        <v>12500</v>
      </c>
      <c r="F8" s="15" t="s">
        <v>43</v>
      </c>
      <c r="G8" s="15"/>
      <c r="H8" s="16" t="s">
        <v>34</v>
      </c>
    </row>
    <row r="9" spans="2:10" x14ac:dyDescent="0.25">
      <c r="B9" s="8" t="s">
        <v>27</v>
      </c>
      <c r="C9" s="8" t="s">
        <v>16</v>
      </c>
      <c r="D9" s="9">
        <v>13500</v>
      </c>
      <c r="F9" s="14" t="s">
        <v>25</v>
      </c>
      <c r="G9" s="12">
        <v>10000</v>
      </c>
      <c r="H9" s="17"/>
      <c r="I9" s="7" t="str">
        <f ca="1">o!C3</f>
        <v/>
      </c>
    </row>
    <row r="10" spans="2:10" x14ac:dyDescent="0.25">
      <c r="B10" s="8" t="s">
        <v>28</v>
      </c>
      <c r="C10" s="8" t="s">
        <v>20</v>
      </c>
      <c r="D10" s="9">
        <v>25000</v>
      </c>
      <c r="F10" s="18">
        <v>10000</v>
      </c>
      <c r="G10" s="9">
        <v>24999</v>
      </c>
      <c r="H10" s="17"/>
      <c r="I10" s="7" t="str">
        <f ca="1">o!C4</f>
        <v/>
      </c>
    </row>
    <row r="11" spans="2:10" x14ac:dyDescent="0.25">
      <c r="B11" s="8" t="s">
        <v>29</v>
      </c>
      <c r="C11" s="8" t="s">
        <v>11</v>
      </c>
      <c r="D11" s="9">
        <v>18000</v>
      </c>
      <c r="F11" s="18">
        <v>25000</v>
      </c>
      <c r="G11" s="9">
        <v>34999</v>
      </c>
      <c r="H11" s="17"/>
      <c r="I11" s="7" t="str">
        <f ca="1">o!C5</f>
        <v/>
      </c>
    </row>
    <row r="12" spans="2:10" x14ac:dyDescent="0.25">
      <c r="B12" s="8" t="s">
        <v>29</v>
      </c>
      <c r="C12" s="8" t="s">
        <v>22</v>
      </c>
      <c r="D12" s="9">
        <v>15200</v>
      </c>
      <c r="F12" s="18">
        <v>35000</v>
      </c>
      <c r="G12" s="9">
        <v>49000</v>
      </c>
      <c r="H12" s="17"/>
      <c r="I12" s="7" t="str">
        <f ca="1">o!C6</f>
        <v/>
      </c>
    </row>
    <row r="13" spans="2:10" x14ac:dyDescent="0.25">
      <c r="B13" s="8" t="s">
        <v>28</v>
      </c>
      <c r="C13" s="8" t="s">
        <v>13</v>
      </c>
      <c r="D13" s="9">
        <v>8700</v>
      </c>
      <c r="F13" s="8" t="s">
        <v>26</v>
      </c>
      <c r="G13" s="9">
        <v>50000</v>
      </c>
      <c r="H13" s="17"/>
      <c r="I13" s="7" t="str">
        <f ca="1">o!C7</f>
        <v/>
      </c>
    </row>
    <row r="14" spans="2:10" x14ac:dyDescent="0.25">
      <c r="B14" s="8" t="s">
        <v>28</v>
      </c>
      <c r="C14" s="8" t="s">
        <v>7</v>
      </c>
      <c r="D14" s="9">
        <v>13600</v>
      </c>
    </row>
    <row r="15" spans="2:10" x14ac:dyDescent="0.25">
      <c r="B15" s="8" t="s">
        <v>29</v>
      </c>
      <c r="C15" s="8" t="s">
        <v>24</v>
      </c>
      <c r="D15" s="9">
        <v>27000</v>
      </c>
      <c r="G15" s="16" t="s">
        <v>34</v>
      </c>
      <c r="H15" s="6"/>
      <c r="I15" s="6"/>
    </row>
    <row r="16" spans="2:10" x14ac:dyDescent="0.25">
      <c r="B16" s="8" t="s">
        <v>30</v>
      </c>
      <c r="C16" s="8" t="s">
        <v>9</v>
      </c>
      <c r="D16" s="9">
        <v>7700</v>
      </c>
      <c r="F16" s="8" t="s">
        <v>27</v>
      </c>
      <c r="G16" s="13"/>
      <c r="H16" s="7" t="str">
        <f ca="1">o!C9</f>
        <v/>
      </c>
      <c r="I16" s="7"/>
    </row>
    <row r="17" spans="2:9" x14ac:dyDescent="0.25">
      <c r="B17" s="8" t="s">
        <v>30</v>
      </c>
      <c r="C17" s="8" t="s">
        <v>15</v>
      </c>
      <c r="D17" s="9">
        <v>15500</v>
      </c>
      <c r="F17" s="8" t="s">
        <v>28</v>
      </c>
      <c r="G17" s="13"/>
      <c r="H17" s="7" t="str">
        <f ca="1">o!C10</f>
        <v/>
      </c>
      <c r="I17" s="7"/>
    </row>
    <row r="18" spans="2:9" x14ac:dyDescent="0.25">
      <c r="B18" s="8" t="s">
        <v>31</v>
      </c>
      <c r="C18" s="8" t="s">
        <v>10</v>
      </c>
      <c r="D18" s="9">
        <v>35100</v>
      </c>
      <c r="F18" s="8" t="s">
        <v>29</v>
      </c>
      <c r="G18" s="13"/>
      <c r="H18" s="7" t="str">
        <f ca="1">o!C11</f>
        <v/>
      </c>
      <c r="I18" s="7"/>
    </row>
    <row r="19" spans="2:9" x14ac:dyDescent="0.25">
      <c r="B19" s="8" t="s">
        <v>30</v>
      </c>
      <c r="C19" s="8" t="s">
        <v>18</v>
      </c>
      <c r="D19" s="9">
        <v>36500</v>
      </c>
      <c r="F19" s="8" t="s">
        <v>30</v>
      </c>
      <c r="G19" s="13"/>
      <c r="H19" s="7" t="str">
        <f ca="1">o!C12</f>
        <v/>
      </c>
      <c r="I19" s="7"/>
    </row>
    <row r="20" spans="2:9" x14ac:dyDescent="0.25">
      <c r="B20" s="8" t="s">
        <v>29</v>
      </c>
      <c r="C20" s="8" t="s">
        <v>23</v>
      </c>
      <c r="D20" s="9">
        <v>58100</v>
      </c>
      <c r="F20" s="8" t="s">
        <v>31</v>
      </c>
      <c r="G20" s="13"/>
      <c r="H20" s="7" t="str">
        <f ca="1">o!C13</f>
        <v/>
      </c>
      <c r="I20" s="7"/>
    </row>
    <row r="21" spans="2:9" x14ac:dyDescent="0.25">
      <c r="B21" s="8" t="s">
        <v>28</v>
      </c>
      <c r="C21" s="8" t="s">
        <v>14</v>
      </c>
      <c r="D21" s="9">
        <v>26500</v>
      </c>
    </row>
    <row r="22" spans="2:9" x14ac:dyDescent="0.25">
      <c r="B22" s="8" t="s">
        <v>29</v>
      </c>
      <c r="C22" s="8" t="s">
        <v>12</v>
      </c>
      <c r="D22" s="9">
        <v>34200</v>
      </c>
    </row>
    <row r="23" spans="2:9" x14ac:dyDescent="0.25">
      <c r="B23" s="8" t="s">
        <v>31</v>
      </c>
      <c r="C23" s="8" t="s">
        <v>17</v>
      </c>
      <c r="D23" s="9">
        <v>15000</v>
      </c>
    </row>
    <row r="24" spans="2:9" x14ac:dyDescent="0.25">
      <c r="B24" s="8" t="s">
        <v>27</v>
      </c>
      <c r="C24" s="8" t="s">
        <v>6</v>
      </c>
      <c r="D24" s="9">
        <v>75100</v>
      </c>
    </row>
    <row r="25" spans="2:9" x14ac:dyDescent="0.25">
      <c r="B25" s="8" t="s">
        <v>31</v>
      </c>
      <c r="C25" s="8" t="s">
        <v>8</v>
      </c>
      <c r="D25" s="9">
        <v>15900</v>
      </c>
    </row>
    <row r="26" spans="2:9" x14ac:dyDescent="0.25">
      <c r="B26" s="8" t="s">
        <v>28</v>
      </c>
      <c r="C26" s="8" t="s">
        <v>19</v>
      </c>
      <c r="D26" s="9">
        <v>12000</v>
      </c>
    </row>
  </sheetData>
  <sheetProtection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C8:C26">
    <sortCondition ref="C8"/>
  </sortState>
  <mergeCells count="1">
    <mergeCell ref="F8:G8"/>
  </mergeCells>
  <conditionalFormatting sqref="H16:H20">
    <cfRule type="containsText" dxfId="3" priority="4" operator="containsText" text="błąd">
      <formula>NOT(ISERROR(SEARCH("błąd",H16)))</formula>
    </cfRule>
  </conditionalFormatting>
  <conditionalFormatting sqref="I9:I13">
    <cfRule type="containsText" dxfId="2" priority="3" operator="containsText" text="błąd">
      <formula>NOT(ISERROR(SEARCH("błąd",I9)))</formula>
    </cfRule>
  </conditionalFormatting>
  <conditionalFormatting sqref="H9:H13">
    <cfRule type="expression" dxfId="1" priority="2">
      <formula>IF($I9&lt;&gt;"",1)</formula>
    </cfRule>
  </conditionalFormatting>
  <conditionalFormatting sqref="G16:G20">
    <cfRule type="expression" dxfId="0" priority="1">
      <formula>IF($H16&lt;&gt;"",1)</formula>
    </cfRule>
  </conditionalFormatting>
  <hyperlinks>
    <hyperlink ref="G1" r:id="rId1" xr:uid="{9F8867C4-B478-4A80-A81D-271114D632FC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1AC8E-F3C0-4B73-ADB1-0B9472C4D94E}">
  <sheetPr codeName="Arkusz3"/>
  <dimension ref="A1:H13"/>
  <sheetViews>
    <sheetView workbookViewId="0">
      <selection activeCell="A9" sqref="A9"/>
    </sheetView>
  </sheetViews>
  <sheetFormatPr defaultRowHeight="15" x14ac:dyDescent="0.25"/>
  <cols>
    <col min="1" max="1" width="61" bestFit="1" customWidth="1"/>
    <col min="2" max="2" width="40.85546875" customWidth="1"/>
    <col min="4" max="4" width="47" customWidth="1"/>
  </cols>
  <sheetData>
    <row r="1" spans="1:8" s="10" customFormat="1" x14ac:dyDescent="0.25">
      <c r="A1" s="10" t="s">
        <v>36</v>
      </c>
      <c r="H1" s="10" t="s">
        <v>35</v>
      </c>
    </row>
    <row r="3" spans="1:8" x14ac:dyDescent="0.25">
      <c r="A3" t="str">
        <f ca="1">IF(LICZ.JEŻELI!H9="","",_xlfn.FORMULATEXT(LICZ.JEŻELI!H9))</f>
        <v/>
      </c>
      <c r="B3" t="str">
        <f>{"=LICZ.JEŻELI($D$8:$D$26;""&lt;""&amp;G9)"}</f>
        <v>=LICZ.JEŻELI($D$8:$D$26;"&lt;"&amp;G9)</v>
      </c>
      <c r="C3" t="str">
        <f ca="1">IFERROR(IF(A3="","",IF(A3=B3,"",$H$1)),$H$1)</f>
        <v/>
      </c>
    </row>
    <row r="4" spans="1:8" x14ac:dyDescent="0.25">
      <c r="A4" t="str">
        <f ca="1">IF(LICZ.JEŻELI!H10="","",_xlfn.FORMULATEXT(LICZ.JEŻELI!H10))</f>
        <v/>
      </c>
      <c r="B4" t="str">
        <f>{"=LICZ.JEŻELI($D$8:$D$26;""&lt;""&amp;G10)-LICZ.JEŻELI($D$8:$D$26;""&lt;""&amp;F10)"}</f>
        <v>=LICZ.JEŻELI($D$8:$D$26;"&lt;"&amp;G10)-LICZ.JEŻELI($D$8:$D$26;"&lt;"&amp;F10)</v>
      </c>
      <c r="C4" t="str">
        <f ca="1">IFERROR(IF(A4="","",IF(A4=B4,"",$H$1)),$H$1)</f>
        <v/>
      </c>
    </row>
    <row r="5" spans="1:8" x14ac:dyDescent="0.25">
      <c r="A5" t="str">
        <f ca="1">IF(LICZ.JEŻELI!H11="","",_xlfn.FORMULATEXT(LICZ.JEŻELI!H11))</f>
        <v/>
      </c>
      <c r="B5" t="str">
        <f>{"=LICZ.JEŻELI($D$8:$D$26;""&lt;""&amp;G11)-LICZ.JEŻELI($D$8:$D$26;""&lt;""&amp;F11)"}</f>
        <v>=LICZ.JEŻELI($D$8:$D$26;"&lt;"&amp;G11)-LICZ.JEŻELI($D$8:$D$26;"&lt;"&amp;F11)</v>
      </c>
      <c r="C5" t="str">
        <f ca="1">IFERROR(IF(A5="","",IF(A5=B5,"",$H$1)),$H$1)</f>
        <v/>
      </c>
    </row>
    <row r="6" spans="1:8" x14ac:dyDescent="0.25">
      <c r="A6" t="str">
        <f ca="1">IF(LICZ.JEŻELI!H12="","",_xlfn.FORMULATEXT(LICZ.JEŻELI!H12))</f>
        <v/>
      </c>
      <c r="B6" t="str">
        <f>{"=LICZ.JEŻELI($D$8:$D$26;""&lt;""&amp;G12)-LICZ.JEŻELI($D$8:$D$26;""&lt;""&amp;F12)"}</f>
        <v>=LICZ.JEŻELI($D$8:$D$26;"&lt;"&amp;G12)-LICZ.JEŻELI($D$8:$D$26;"&lt;"&amp;F12)</v>
      </c>
      <c r="C6" t="str">
        <f ca="1">IFERROR(IF(A6="","",IF(A6=B6,"",$H$1)),$H$1)</f>
        <v/>
      </c>
    </row>
    <row r="7" spans="1:8" x14ac:dyDescent="0.25">
      <c r="A7" t="str">
        <f ca="1">IF(LICZ.JEŻELI!H13="","",_xlfn.FORMULATEXT(LICZ.JEŻELI!H13))</f>
        <v/>
      </c>
      <c r="B7" t="str">
        <f>{"=LICZ.JEŻELI($D$8:$D$26;""&gt;""&amp;G13)"}</f>
        <v>=LICZ.JEŻELI($D$8:$D$26;"&gt;"&amp;G13)</v>
      </c>
      <c r="C7" t="str">
        <f ca="1">IFERROR(IF(A7="","",IF(A7=B7,"",$H$1)),$H$1)</f>
        <v/>
      </c>
    </row>
    <row r="9" spans="1:8" x14ac:dyDescent="0.25">
      <c r="A9" t="str">
        <f ca="1">IF(LICZ.JEŻELI!G16="","",_xlfn.FORMULATEXT(LICZ.JEŻELI!G16))</f>
        <v/>
      </c>
      <c r="B9" t="s">
        <v>37</v>
      </c>
      <c r="C9" t="str">
        <f ca="1">IFERROR(IF(A9="","",IF(A9=B9,"",$H$1)),$H$1)</f>
        <v/>
      </c>
    </row>
    <row r="10" spans="1:8" x14ac:dyDescent="0.25">
      <c r="A10" t="str">
        <f ca="1">IF(LICZ.JEŻELI!G17="","",_xlfn.FORMULATEXT(LICZ.JEŻELI!G17))</f>
        <v/>
      </c>
      <c r="B10" t="s">
        <v>38</v>
      </c>
      <c r="C10" t="str">
        <f t="shared" ref="C10:C13" ca="1" si="0">IFERROR(IF(A10="","",IF(A10=B10,"",$H$1)),$H$1)</f>
        <v/>
      </c>
    </row>
    <row r="11" spans="1:8" x14ac:dyDescent="0.25">
      <c r="A11" t="str">
        <f ca="1">IF(LICZ.JEŻELI!G18="","",_xlfn.FORMULATEXT(LICZ.JEŻELI!G18))</f>
        <v/>
      </c>
      <c r="B11" t="s">
        <v>39</v>
      </c>
      <c r="C11" t="str">
        <f t="shared" ca="1" si="0"/>
        <v/>
      </c>
    </row>
    <row r="12" spans="1:8" x14ac:dyDescent="0.25">
      <c r="A12" t="str">
        <f ca="1">IF(LICZ.JEŻELI!G19="","",_xlfn.FORMULATEXT(LICZ.JEŻELI!G19))</f>
        <v/>
      </c>
      <c r="B12" t="s">
        <v>40</v>
      </c>
      <c r="C12" t="str">
        <f t="shared" ca="1" si="0"/>
        <v/>
      </c>
    </row>
    <row r="13" spans="1:8" x14ac:dyDescent="0.25">
      <c r="A13" t="str">
        <f ca="1">IF(LICZ.JEŻELI!G20="","",_xlfn.FORMULATEXT(LICZ.JEŻELI!G20))</f>
        <v/>
      </c>
      <c r="B13" t="s">
        <v>41</v>
      </c>
      <c r="C13" t="str">
        <f t="shared" ca="1" si="0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LICZ.JEŻELI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Popadeńczuk</dc:creator>
  <cp:lastModifiedBy>Dariusz Popadeńczuk</cp:lastModifiedBy>
  <dcterms:created xsi:type="dcterms:W3CDTF">2019-06-22T15:24:07Z</dcterms:created>
  <dcterms:modified xsi:type="dcterms:W3CDTF">2019-07-29T13:16:09Z</dcterms:modified>
</cp:coreProperties>
</file>