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D:\OneDrive\Pulpit\"/>
    </mc:Choice>
  </mc:AlternateContent>
  <xr:revisionPtr revIDLastSave="0" documentId="8_{84DE60CE-531E-40DA-9946-14DE0EA6776D}" xr6:coauthVersionLast="47" xr6:coauthVersionMax="47" xr10:uidLastSave="{00000000-0000-0000-0000-000000000000}"/>
  <bookViews>
    <workbookView xWindow="-120" yWindow="-120" windowWidth="29040" windowHeight="15720" activeTab="1" xr2:uid="{A40DCECD-C501-42A9-B26E-DF36C0065744}"/>
  </bookViews>
  <sheets>
    <sheet name="Info" sheetId="5" r:id="rId1"/>
    <sheet name="Omówienie" sheetId="6" r:id="rId2"/>
    <sheet name="INDEKS i PODAJ.POZYCJĘ" sheetId="1" r:id="rId3"/>
    <sheet name="o" sheetId="2" r:id="rId4"/>
  </sheets>
  <definedNames>
    <definedName name="_xlnm._FilterDatabase" localSheetId="0" hidden="1">Info!$H$9:$H$9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B5" i="2"/>
  <c r="B6" i="2" s="1"/>
  <c r="B4" i="2"/>
  <c r="B4" i="2" a="1"/>
  <c r="H9" i="1"/>
  <c r="G9" i="1"/>
  <c r="F9" i="1"/>
  <c r="B5" i="1"/>
  <c r="A7" i="6"/>
  <c r="D3" i="6"/>
  <c r="A7" i="5"/>
  <c r="D3" i="5"/>
  <c r="E11" i="1" l="1"/>
  <c r="B7" i="2"/>
  <c r="G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<sst xmlns="http://schemas.openxmlformats.org/spreadsheetml/2006/main" count="60" uniqueCount="48">
  <si>
    <t>Dariusz Popadeńczuk</t>
  </si>
  <si>
    <t>info@lubieExcela.pl</t>
  </si>
  <si>
    <t>Wyszukiwarka</t>
  </si>
  <si>
    <t>Nazwisko</t>
  </si>
  <si>
    <t>Samochód</t>
  </si>
  <si>
    <t>Nr rejestracyjny</t>
  </si>
  <si>
    <t>Nowak</t>
  </si>
  <si>
    <t>Kowalski</t>
  </si>
  <si>
    <t>Świerkowski</t>
  </si>
  <si>
    <t>Kogut</t>
  </si>
  <si>
    <t>Leśny</t>
  </si>
  <si>
    <t>Toyota</t>
  </si>
  <si>
    <t>BMW</t>
  </si>
  <si>
    <t>WV</t>
  </si>
  <si>
    <t>Opel</t>
  </si>
  <si>
    <t>SO 22115A</t>
  </si>
  <si>
    <t>SK 2255CA</t>
  </si>
  <si>
    <t>SO 22335AW</t>
  </si>
  <si>
    <t>SO 1122554A</t>
  </si>
  <si>
    <t>SZ 11584QQ</t>
  </si>
  <si>
    <t>W formule jest błąd</t>
  </si>
  <si>
    <t>FUNKCJE INDEKS I PODAJ.POZYCJĘ ZAMIAST WYSZUKAJ.PIONOWO</t>
  </si>
  <si>
    <t>Darek</t>
  </si>
  <si>
    <t>Grzegorz</t>
  </si>
  <si>
    <t>Wojciech</t>
  </si>
  <si>
    <t>Łukasz</t>
  </si>
  <si>
    <t>Janek</t>
  </si>
  <si>
    <t>Omówienie</t>
  </si>
  <si>
    <t>lubieExcela.pl</t>
  </si>
  <si>
    <t>+48 517 800 260</t>
  </si>
  <si>
    <t>Copyright © 2025 - LubieExcela.pl, polub go też</t>
  </si>
  <si>
    <t>Zadanie</t>
  </si>
  <si>
    <t>https://www.tiktok.com/@lubieexcela</t>
  </si>
  <si>
    <t>TicTok</t>
  </si>
  <si>
    <t>https://www.youtube.com/@lubieExcela</t>
  </si>
  <si>
    <t>Youtube</t>
  </si>
  <si>
    <t>https://www.instagram.com/lubieexcela.pl/</t>
  </si>
  <si>
    <t>Instagram</t>
  </si>
  <si>
    <t>https://www.facebook.com/lubieExcela/</t>
  </si>
  <si>
    <t>Facebook</t>
  </si>
  <si>
    <t>https://www.linkedin.com/in/dariusz-popadenczuk/</t>
  </si>
  <si>
    <t>LinkedIn</t>
  </si>
  <si>
    <t>Social media</t>
  </si>
  <si>
    <t>Spis treści</t>
  </si>
  <si>
    <t>Dane kontaktowe</t>
  </si>
  <si>
    <t>INDEKS i PODAJ.POZYCJĘ</t>
  </si>
  <si>
    <t>zamiast WYSZUKAJ.PIONOWO</t>
  </si>
  <si>
    <t>5 powodów, by używać formuły z INDEKS i PODAJ.POZYCJĘ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</si>
</sst>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rgb="FF007035"/>
      <name val="Aptos Narrow"/>
      <family val="2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sz val="10"/>
      <color theme="1"/>
      <name val="Aptos Narrow"/>
      <family val="2"/>
    </font>
    <font>
      <u/>
      <sz val="10"/>
      <color theme="10"/>
      <name val="Aptos Narrow"/>
      <family val="2"/>
    </font>
    <font>
      <sz val="10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22"/>
      <color theme="10"/>
      <name val="Calibri"/>
      <family val="2"/>
      <charset val="238"/>
      <scheme val="minor"/>
    </font>
    <font>
      <sz val="11"/>
      <color rgb="FF007236"/>
      <name val="Aptos Narrow"/>
      <family val="2"/>
    </font>
    <font>
      <u/>
      <sz val="11"/>
      <color theme="10"/>
      <name val="Aptos Narrow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3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0" borderId="0" xfId="0" applyProtection="1">
      <protection hidden="1"/>
    </xf>
    <xf numFmtId="0" fontId="3" fillId="4" borderId="0" xfId="0" applyFont="1" applyFill="1"/>
    <xf numFmtId="0" fontId="2" fillId="0" borderId="0" xfId="0" applyFont="1"/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8" fillId="0" borderId="0" xfId="1" applyFont="1" applyProtection="1">
      <protection hidden="1"/>
    </xf>
    <xf numFmtId="3" fontId="7" fillId="0" borderId="0" xfId="0" quotePrefix="1" applyNumberFormat="1" applyFont="1" applyProtection="1">
      <protection hidden="1"/>
    </xf>
    <xf numFmtId="0" fontId="9" fillId="0" borderId="0" xfId="0" applyFont="1"/>
    <xf numFmtId="2" fontId="10" fillId="0" borderId="0" xfId="0" applyNumberFormat="1" applyFont="1" applyAlignment="1">
      <alignment horizontal="right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12" fillId="0" borderId="5" xfId="0" applyFont="1" applyBorder="1" applyAlignment="1" applyProtection="1">
      <alignment horizontal="left" indent="3"/>
      <protection hidden="1"/>
    </xf>
    <xf numFmtId="0" fontId="6" fillId="0" borderId="5" xfId="0" applyFont="1" applyBorder="1" applyProtection="1">
      <protection hidden="1"/>
    </xf>
    <xf numFmtId="0" fontId="12" fillId="0" borderId="5" xfId="0" applyFont="1" applyBorder="1" applyProtection="1">
      <protection hidden="1"/>
    </xf>
    <xf numFmtId="0" fontId="13" fillId="0" borderId="0" xfId="1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3" fontId="6" fillId="0" borderId="0" xfId="0" quotePrefix="1" applyNumberFormat="1" applyFont="1" applyProtection="1">
      <protection hidden="1"/>
    </xf>
    <xf numFmtId="0" fontId="14" fillId="0" borderId="0" xfId="0" applyFont="1" applyProtection="1">
      <protection hidden="1"/>
    </xf>
    <xf numFmtId="0" fontId="1" fillId="0" borderId="0" xfId="1" applyProtection="1">
      <protection hidden="1"/>
    </xf>
    <xf numFmtId="0" fontId="15" fillId="0" borderId="0" xfId="0" applyFont="1" applyProtection="1">
      <protection hidden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1" fillId="0" borderId="0" xfId="1" applyFont="1" applyAlignment="1" applyProtection="1">
      <alignment horizontal="center" vertical="center" wrapText="1"/>
      <protection hidden="1"/>
    </xf>
  </cellXfs>
  <cellStyles count="2">
    <cellStyle name="Hiperłącze" xfId="1" builtinId="8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C00000"/>
          </stop>
        </gradient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A62BBDC-1979-4737-9A8F-0C06F569600D}" type="doc">
      <dgm:prSet loTypeId="urn:microsoft.com/office/officeart/2005/8/layout/chart3" loCatId="cycle" qsTypeId="urn:microsoft.com/office/officeart/2005/8/quickstyle/simple2" qsCatId="simple" csTypeId="urn:microsoft.com/office/officeart/2005/8/colors/accent5_3" csCatId="accent5" phldr="1"/>
      <dgm:spPr/>
      <dgm:t>
        <a:bodyPr/>
        <a:lstStyle/>
        <a:p>
          <a:endParaRPr lang="pl-PL"/>
        </a:p>
      </dgm:t>
    </dgm:pt>
    <dgm:pt modelId="{B8844EC2-7C48-4B63-8B02-038BC6C29109}">
      <dgm:prSet phldrT="[Tekst]"/>
      <dgm:spPr/>
      <dgm:t>
        <a:bodyPr/>
        <a:lstStyle/>
        <a:p>
          <a:r>
            <a:rPr lang="pl-PL">
              <a:solidFill>
                <a:schemeClr val="accent1">
                  <a:lumMod val="50000"/>
                </a:schemeClr>
              </a:solidFill>
            </a:rPr>
            <a:t>III. Przeszukuje dane zarówno w pionie jak i poziomie (czyli WYSZUKAJ.PIONOWO i WYSZUKAJ.POZIOMO w jednej)</a:t>
          </a:r>
        </a:p>
      </dgm:t>
    </dgm:pt>
    <dgm:pt modelId="{3335923A-4BBA-4249-BA13-E4D139A3D6E3}" type="parTrans" cxnId="{723BFDE9-A73B-48A1-956D-502DF3767D7A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7C2F16FE-7100-4CA5-9E1C-D87015EE1807}" type="sibTrans" cxnId="{723BFDE9-A73B-48A1-956D-502DF3767D7A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537BFB95-6227-4BDB-B022-14EBBD9BB7D0}">
      <dgm:prSet phldrT="[Tekst]"/>
      <dgm:spPr/>
      <dgm:t>
        <a:bodyPr/>
        <a:lstStyle/>
        <a:p>
          <a:r>
            <a:rPr lang="pl-PL">
              <a:solidFill>
                <a:schemeClr val="accent1">
                  <a:lumMod val="50000"/>
                </a:schemeClr>
              </a:solidFill>
            </a:rPr>
            <a:t>II. Pomimo dodania kolumny, nadal działa</a:t>
          </a:r>
        </a:p>
      </dgm:t>
    </dgm:pt>
    <dgm:pt modelId="{D32EF734-B6FF-4EC8-8E90-A27FBED4C3F0}" type="parTrans" cxnId="{F197400D-1FA6-4451-A6E3-683ACEA650B3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7B2E7B90-A99F-4C14-83C4-17A3C201DA48}" type="sibTrans" cxnId="{F197400D-1FA6-4451-A6E3-683ACEA650B3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408E7F57-B236-4AC7-B7C9-C349C7266AA2}">
      <dgm:prSet phldrT="[Tekst]"/>
      <dgm:spPr/>
      <dgm:t>
        <a:bodyPr/>
        <a:lstStyle/>
        <a:p>
          <a:r>
            <a:rPr lang="pl-PL">
              <a:solidFill>
                <a:schemeClr val="accent1">
                  <a:lumMod val="50000"/>
                </a:schemeClr>
              </a:solidFill>
            </a:rPr>
            <a:t>IV. Skopiowana formuła nadal działa</a:t>
          </a:r>
        </a:p>
      </dgm:t>
    </dgm:pt>
    <dgm:pt modelId="{1D774009-7E56-4368-ADAD-3528697405C9}" type="parTrans" cxnId="{0ACFF057-DB0D-4795-B032-54C50A513A09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1F0740EC-371C-4694-A15D-A99892B4F05C}" type="sibTrans" cxnId="{0ACFF057-DB0D-4795-B032-54C50A513A09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687B8ED3-6B02-4D9B-94DA-E28D5CD8F891}">
      <dgm:prSet phldrT="[Tekst]">
        <dgm:style>
          <a:lnRef idx="1">
            <a:schemeClr val="accent5"/>
          </a:lnRef>
          <a:fillRef idx="3">
            <a:schemeClr val="accent5"/>
          </a:fillRef>
          <a:effectRef idx="2">
            <a:schemeClr val="accent5"/>
          </a:effectRef>
          <a:fontRef idx="minor">
            <a:schemeClr val="lt1"/>
          </a:fontRef>
        </dgm:style>
      </dgm:prSet>
      <dgm:spPr>
        <a:ln/>
      </dgm:spPr>
      <dgm:t>
        <a:bodyPr/>
        <a:lstStyle/>
        <a:p>
          <a:r>
            <a:rPr lang="pl-PL">
              <a:solidFill>
                <a:schemeClr val="accent1">
                  <a:lumMod val="50000"/>
                </a:schemeClr>
              </a:solidFill>
            </a:rPr>
            <a:t>I. Otrzymujemy wynik, na lewo do przeszukiwanej kolumny</a:t>
          </a:r>
        </a:p>
      </dgm:t>
    </dgm:pt>
    <dgm:pt modelId="{0D5648F2-A7B0-4CE0-A579-D5D08C15724A}" type="parTrans" cxnId="{8C35B5D3-6BB0-4C61-8967-8D54D7675C1F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E5FF68D4-45D4-447F-BBF5-5B36690FC27F}" type="sibTrans" cxnId="{8C35B5D3-6BB0-4C61-8967-8D54D7675C1F}">
      <dgm:prSet/>
      <dgm:spPr/>
      <dgm:t>
        <a:bodyPr/>
        <a:lstStyle/>
        <a:p>
          <a:endParaRPr lang="pl-PL">
            <a:solidFill>
              <a:schemeClr val="accent1">
                <a:lumMod val="50000"/>
              </a:schemeClr>
            </a:solidFill>
          </a:endParaRPr>
        </a:p>
      </dgm:t>
    </dgm:pt>
    <dgm:pt modelId="{E6B2FE3F-CE91-4367-BCF4-9DD8AD55E078}">
      <dgm:prSet phldrT="[Tekst]"/>
      <dgm:spPr/>
      <dgm:t>
        <a:bodyPr/>
        <a:lstStyle/>
        <a:p>
          <a:r>
            <a:rPr lang="pl-PL">
              <a:solidFill>
                <a:schemeClr val="accent1">
                  <a:lumMod val="50000"/>
                </a:schemeClr>
              </a:solidFill>
            </a:rPr>
            <a:t>V. Jest szybsza</a:t>
          </a:r>
        </a:p>
      </dgm:t>
    </dgm:pt>
    <dgm:pt modelId="{BE62CB15-96D6-466B-B2AE-69A4153C9C70}" type="parTrans" cxnId="{3E6E5B6D-E07A-49C2-9842-20432CE5BA85}">
      <dgm:prSet/>
      <dgm:spPr/>
      <dgm:t>
        <a:bodyPr/>
        <a:lstStyle/>
        <a:p>
          <a:endParaRPr lang="pl-PL"/>
        </a:p>
      </dgm:t>
    </dgm:pt>
    <dgm:pt modelId="{A3B3A5EA-B0A2-4C10-9173-7DF6DD305E8A}" type="sibTrans" cxnId="{3E6E5B6D-E07A-49C2-9842-20432CE5BA85}">
      <dgm:prSet/>
      <dgm:spPr/>
      <dgm:t>
        <a:bodyPr/>
        <a:lstStyle/>
        <a:p>
          <a:endParaRPr lang="pl-PL"/>
        </a:p>
      </dgm:t>
    </dgm:pt>
    <dgm:pt modelId="{BED2941C-C7AA-4FAA-888F-EBB7BC16409E}" type="pres">
      <dgm:prSet presAssocID="{1A62BBDC-1979-4737-9A8F-0C06F569600D}" presName="compositeShape" presStyleCnt="0">
        <dgm:presLayoutVars>
          <dgm:chMax val="7"/>
          <dgm:dir/>
          <dgm:resizeHandles val="exact"/>
        </dgm:presLayoutVars>
      </dgm:prSet>
      <dgm:spPr/>
    </dgm:pt>
    <dgm:pt modelId="{17F24979-7414-4B01-BEBB-2B3E4BBD504F}" type="pres">
      <dgm:prSet presAssocID="{1A62BBDC-1979-4737-9A8F-0C06F569600D}" presName="wedge1" presStyleLbl="node1" presStyleIdx="0" presStyleCnt="5"/>
      <dgm:spPr/>
    </dgm:pt>
    <dgm:pt modelId="{E4D345CB-C867-4821-A126-AC7C4D34A86F}" type="pres">
      <dgm:prSet presAssocID="{1A62BBDC-1979-4737-9A8F-0C06F569600D}" presName="wedge1Tx" presStyleLbl="node1" presStyleIdx="0" presStyleCnt="5">
        <dgm:presLayoutVars>
          <dgm:chMax val="0"/>
          <dgm:chPref val="0"/>
          <dgm:bulletEnabled val="1"/>
        </dgm:presLayoutVars>
      </dgm:prSet>
      <dgm:spPr/>
    </dgm:pt>
    <dgm:pt modelId="{5C4C872E-A719-47CC-BBB1-9BF49B490ECC}" type="pres">
      <dgm:prSet presAssocID="{1A62BBDC-1979-4737-9A8F-0C06F569600D}" presName="wedge2" presStyleLbl="node1" presStyleIdx="1" presStyleCnt="5"/>
      <dgm:spPr/>
    </dgm:pt>
    <dgm:pt modelId="{7FD2F423-31BE-47A3-82B5-5B1DE6E25545}" type="pres">
      <dgm:prSet presAssocID="{1A62BBDC-1979-4737-9A8F-0C06F569600D}" presName="wedge2Tx" presStyleLbl="node1" presStyleIdx="1" presStyleCnt="5">
        <dgm:presLayoutVars>
          <dgm:chMax val="0"/>
          <dgm:chPref val="0"/>
          <dgm:bulletEnabled val="1"/>
        </dgm:presLayoutVars>
      </dgm:prSet>
      <dgm:spPr/>
    </dgm:pt>
    <dgm:pt modelId="{EEAF0271-FC65-4F8E-A189-CE83558C3D07}" type="pres">
      <dgm:prSet presAssocID="{1A62BBDC-1979-4737-9A8F-0C06F569600D}" presName="wedge3" presStyleLbl="node1" presStyleIdx="2" presStyleCnt="5"/>
      <dgm:spPr/>
    </dgm:pt>
    <dgm:pt modelId="{D53AE5E8-78F6-409F-B404-43A3325D42FF}" type="pres">
      <dgm:prSet presAssocID="{1A62BBDC-1979-4737-9A8F-0C06F569600D}" presName="wedge3Tx" presStyleLbl="node1" presStyleIdx="2" presStyleCnt="5">
        <dgm:presLayoutVars>
          <dgm:chMax val="0"/>
          <dgm:chPref val="0"/>
          <dgm:bulletEnabled val="1"/>
        </dgm:presLayoutVars>
      </dgm:prSet>
      <dgm:spPr/>
    </dgm:pt>
    <dgm:pt modelId="{1B8104A7-27FC-488A-8FC0-35317C45E615}" type="pres">
      <dgm:prSet presAssocID="{1A62BBDC-1979-4737-9A8F-0C06F569600D}" presName="wedge4" presStyleLbl="node1" presStyleIdx="3" presStyleCnt="5" custScaleX="100000" custScaleY="100000"/>
      <dgm:spPr/>
    </dgm:pt>
    <dgm:pt modelId="{F11C21D0-5CE3-40EA-B6DE-465A8114A540}" type="pres">
      <dgm:prSet presAssocID="{1A62BBDC-1979-4737-9A8F-0C06F569600D}" presName="wedge4Tx" presStyleLbl="node1" presStyleIdx="3" presStyleCnt="5">
        <dgm:presLayoutVars>
          <dgm:chMax val="0"/>
          <dgm:chPref val="0"/>
          <dgm:bulletEnabled val="1"/>
        </dgm:presLayoutVars>
      </dgm:prSet>
      <dgm:spPr/>
    </dgm:pt>
    <dgm:pt modelId="{3A725896-4E56-44F1-B163-157DA2FF86BD}" type="pres">
      <dgm:prSet presAssocID="{1A62BBDC-1979-4737-9A8F-0C06F569600D}" presName="wedge5" presStyleLbl="node1" presStyleIdx="4" presStyleCnt="5"/>
      <dgm:spPr/>
    </dgm:pt>
    <dgm:pt modelId="{26BE7CCB-47EC-4F86-9572-5B8162D903A5}" type="pres">
      <dgm:prSet presAssocID="{1A62BBDC-1979-4737-9A8F-0C06F569600D}" presName="wedge5Tx" presStyleLbl="node1" presStyleIdx="4" presStyleCnt="5">
        <dgm:presLayoutVars>
          <dgm:chMax val="0"/>
          <dgm:chPref val="0"/>
          <dgm:bulletEnabled val="1"/>
        </dgm:presLayoutVars>
      </dgm:prSet>
      <dgm:spPr/>
    </dgm:pt>
  </dgm:ptLst>
  <dgm:cxnLst>
    <dgm:cxn modelId="{F197400D-1FA6-4451-A6E3-683ACEA650B3}" srcId="{1A62BBDC-1979-4737-9A8F-0C06F569600D}" destId="{537BFB95-6227-4BDB-B022-14EBBD9BB7D0}" srcOrd="1" destOrd="0" parTransId="{D32EF734-B6FF-4EC8-8E90-A27FBED4C3F0}" sibTransId="{7B2E7B90-A99F-4C14-83C4-17A3C201DA48}"/>
    <dgm:cxn modelId="{01A2F612-D867-448D-BBC8-3EAC866CA67D}" type="presOf" srcId="{B8844EC2-7C48-4B63-8B02-038BC6C29109}" destId="{D53AE5E8-78F6-409F-B404-43A3325D42FF}" srcOrd="1" destOrd="0" presId="urn:microsoft.com/office/officeart/2005/8/layout/chart3"/>
    <dgm:cxn modelId="{78FF9116-3418-463D-AA8E-06176CC03425}" type="presOf" srcId="{408E7F57-B236-4AC7-B7C9-C349C7266AA2}" destId="{F11C21D0-5CE3-40EA-B6DE-465A8114A540}" srcOrd="1" destOrd="0" presId="urn:microsoft.com/office/officeart/2005/8/layout/chart3"/>
    <dgm:cxn modelId="{3E6E5B6D-E07A-49C2-9842-20432CE5BA85}" srcId="{1A62BBDC-1979-4737-9A8F-0C06F569600D}" destId="{E6B2FE3F-CE91-4367-BCF4-9DD8AD55E078}" srcOrd="4" destOrd="0" parTransId="{BE62CB15-96D6-466B-B2AE-69A4153C9C70}" sibTransId="{A3B3A5EA-B0A2-4C10-9173-7DF6DD305E8A}"/>
    <dgm:cxn modelId="{0ACFF057-DB0D-4795-B032-54C50A513A09}" srcId="{1A62BBDC-1979-4737-9A8F-0C06F569600D}" destId="{408E7F57-B236-4AC7-B7C9-C349C7266AA2}" srcOrd="3" destOrd="0" parTransId="{1D774009-7E56-4368-ADAD-3528697405C9}" sibTransId="{1F0740EC-371C-4694-A15D-A99892B4F05C}"/>
    <dgm:cxn modelId="{DA0FEC88-DDE1-4061-B9F0-F6162F2A587F}" type="presOf" srcId="{E6B2FE3F-CE91-4367-BCF4-9DD8AD55E078}" destId="{3A725896-4E56-44F1-B163-157DA2FF86BD}" srcOrd="0" destOrd="0" presId="urn:microsoft.com/office/officeart/2005/8/layout/chart3"/>
    <dgm:cxn modelId="{4E5B2794-58F8-4C7B-8B4A-0110DF94A3EC}" type="presOf" srcId="{B8844EC2-7C48-4B63-8B02-038BC6C29109}" destId="{EEAF0271-FC65-4F8E-A189-CE83558C3D07}" srcOrd="0" destOrd="0" presId="urn:microsoft.com/office/officeart/2005/8/layout/chart3"/>
    <dgm:cxn modelId="{0B125B9D-8493-456C-AFFE-A5AD8413EA1F}" type="presOf" srcId="{1A62BBDC-1979-4737-9A8F-0C06F569600D}" destId="{BED2941C-C7AA-4FAA-888F-EBB7BC16409E}" srcOrd="0" destOrd="0" presId="urn:microsoft.com/office/officeart/2005/8/layout/chart3"/>
    <dgm:cxn modelId="{D774B99F-81B3-4615-BD39-46C0A34FEA32}" type="presOf" srcId="{687B8ED3-6B02-4D9B-94DA-E28D5CD8F891}" destId="{17F24979-7414-4B01-BEBB-2B3E4BBD504F}" srcOrd="0" destOrd="0" presId="urn:microsoft.com/office/officeart/2005/8/layout/chart3"/>
    <dgm:cxn modelId="{C0AB65C1-DDE8-4195-BC8C-B162C1CF81D1}" type="presOf" srcId="{E6B2FE3F-CE91-4367-BCF4-9DD8AD55E078}" destId="{26BE7CCB-47EC-4F86-9572-5B8162D903A5}" srcOrd="1" destOrd="0" presId="urn:microsoft.com/office/officeart/2005/8/layout/chart3"/>
    <dgm:cxn modelId="{1A0479D3-DB1D-4F62-BC25-E611E37E747F}" type="presOf" srcId="{537BFB95-6227-4BDB-B022-14EBBD9BB7D0}" destId="{7FD2F423-31BE-47A3-82B5-5B1DE6E25545}" srcOrd="1" destOrd="0" presId="urn:microsoft.com/office/officeart/2005/8/layout/chart3"/>
    <dgm:cxn modelId="{8C35B5D3-6BB0-4C61-8967-8D54D7675C1F}" srcId="{1A62BBDC-1979-4737-9A8F-0C06F569600D}" destId="{687B8ED3-6B02-4D9B-94DA-E28D5CD8F891}" srcOrd="0" destOrd="0" parTransId="{0D5648F2-A7B0-4CE0-A579-D5D08C15724A}" sibTransId="{E5FF68D4-45D4-447F-BBF5-5B36690FC27F}"/>
    <dgm:cxn modelId="{723BFDE9-A73B-48A1-956D-502DF3767D7A}" srcId="{1A62BBDC-1979-4737-9A8F-0C06F569600D}" destId="{B8844EC2-7C48-4B63-8B02-038BC6C29109}" srcOrd="2" destOrd="0" parTransId="{3335923A-4BBA-4249-BA13-E4D139A3D6E3}" sibTransId="{7C2F16FE-7100-4CA5-9E1C-D87015EE1807}"/>
    <dgm:cxn modelId="{B40BB5F3-FCFF-4694-BCE1-CEC4C3A77384}" type="presOf" srcId="{537BFB95-6227-4BDB-B022-14EBBD9BB7D0}" destId="{5C4C872E-A719-47CC-BBB1-9BF49B490ECC}" srcOrd="0" destOrd="0" presId="urn:microsoft.com/office/officeart/2005/8/layout/chart3"/>
    <dgm:cxn modelId="{E2070EF8-7602-4DC9-89BA-960886DAA016}" type="presOf" srcId="{687B8ED3-6B02-4D9B-94DA-E28D5CD8F891}" destId="{E4D345CB-C867-4821-A126-AC7C4D34A86F}" srcOrd="1" destOrd="0" presId="urn:microsoft.com/office/officeart/2005/8/layout/chart3"/>
    <dgm:cxn modelId="{B55D58FD-C7D4-44A7-A736-F18CD207A8E8}" type="presOf" srcId="{408E7F57-B236-4AC7-B7C9-C349C7266AA2}" destId="{1B8104A7-27FC-488A-8FC0-35317C45E615}" srcOrd="0" destOrd="0" presId="urn:microsoft.com/office/officeart/2005/8/layout/chart3"/>
    <dgm:cxn modelId="{EC74BA93-87E4-4E9C-8C8C-41EA45EC2E90}" type="presParOf" srcId="{BED2941C-C7AA-4FAA-888F-EBB7BC16409E}" destId="{17F24979-7414-4B01-BEBB-2B3E4BBD504F}" srcOrd="0" destOrd="0" presId="urn:microsoft.com/office/officeart/2005/8/layout/chart3"/>
    <dgm:cxn modelId="{F0861275-A02B-4CED-A1E1-11E04B14255D}" type="presParOf" srcId="{BED2941C-C7AA-4FAA-888F-EBB7BC16409E}" destId="{E4D345CB-C867-4821-A126-AC7C4D34A86F}" srcOrd="1" destOrd="0" presId="urn:microsoft.com/office/officeart/2005/8/layout/chart3"/>
    <dgm:cxn modelId="{8474ACA4-2BAB-4B16-9CD0-CBFB549FBE40}" type="presParOf" srcId="{BED2941C-C7AA-4FAA-888F-EBB7BC16409E}" destId="{5C4C872E-A719-47CC-BBB1-9BF49B490ECC}" srcOrd="2" destOrd="0" presId="urn:microsoft.com/office/officeart/2005/8/layout/chart3"/>
    <dgm:cxn modelId="{EDF680BA-B2DE-43BF-9CDF-044E23D6F4A4}" type="presParOf" srcId="{BED2941C-C7AA-4FAA-888F-EBB7BC16409E}" destId="{7FD2F423-31BE-47A3-82B5-5B1DE6E25545}" srcOrd="3" destOrd="0" presId="urn:microsoft.com/office/officeart/2005/8/layout/chart3"/>
    <dgm:cxn modelId="{91D8C5BA-369F-469F-9173-CA3E9218CB97}" type="presParOf" srcId="{BED2941C-C7AA-4FAA-888F-EBB7BC16409E}" destId="{EEAF0271-FC65-4F8E-A189-CE83558C3D07}" srcOrd="4" destOrd="0" presId="urn:microsoft.com/office/officeart/2005/8/layout/chart3"/>
    <dgm:cxn modelId="{A5D7E781-B3A1-44F0-A7E6-0EED32BC2DD7}" type="presParOf" srcId="{BED2941C-C7AA-4FAA-888F-EBB7BC16409E}" destId="{D53AE5E8-78F6-409F-B404-43A3325D42FF}" srcOrd="5" destOrd="0" presId="urn:microsoft.com/office/officeart/2005/8/layout/chart3"/>
    <dgm:cxn modelId="{1054875E-C09D-487A-BCA5-04F25A73FA60}" type="presParOf" srcId="{BED2941C-C7AA-4FAA-888F-EBB7BC16409E}" destId="{1B8104A7-27FC-488A-8FC0-35317C45E615}" srcOrd="6" destOrd="0" presId="urn:microsoft.com/office/officeart/2005/8/layout/chart3"/>
    <dgm:cxn modelId="{06F1651E-76C2-476A-AF16-A819FE1F93BB}" type="presParOf" srcId="{BED2941C-C7AA-4FAA-888F-EBB7BC16409E}" destId="{F11C21D0-5CE3-40EA-B6DE-465A8114A540}" srcOrd="7" destOrd="0" presId="urn:microsoft.com/office/officeart/2005/8/layout/chart3"/>
    <dgm:cxn modelId="{1E123FC9-454E-4D57-8335-8BD68888984E}" type="presParOf" srcId="{BED2941C-C7AA-4FAA-888F-EBB7BC16409E}" destId="{3A725896-4E56-44F1-B163-157DA2FF86BD}" srcOrd="8" destOrd="0" presId="urn:microsoft.com/office/officeart/2005/8/layout/chart3"/>
    <dgm:cxn modelId="{41C4A964-39AF-44EC-BC4D-293B00D35866}" type="presParOf" srcId="{BED2941C-C7AA-4FAA-888F-EBB7BC16409E}" destId="{26BE7CCB-47EC-4F86-9572-5B8162D903A5}" srcOrd="9" destOrd="0" presId="urn:microsoft.com/office/officeart/2005/8/layout/chart3"/>
  </dgm:cxnLst>
  <dgm:bg/>
  <dgm:whole/>
  <dgm:extLst>
    <a:ext uri="http://schemas.microsoft.com/office/drawing/2008/diagram">
      <dsp:dataModelExt xmlns:dsp="http://schemas.microsoft.com/office/drawing/2008/diagram" relId="rId13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7F24979-7414-4B01-BEBB-2B3E4BBD504F}">
      <dsp:nvSpPr>
        <dsp:cNvPr id="0" name=""/>
        <dsp:cNvSpPr/>
      </dsp:nvSpPr>
      <dsp:spPr>
        <a:xfrm>
          <a:off x="910624" y="268054"/>
          <a:ext cx="3768471" cy="3768471"/>
        </a:xfrm>
        <a:prstGeom prst="pie">
          <a:avLst>
            <a:gd name="adj1" fmla="val 16200000"/>
            <a:gd name="adj2" fmla="val 20520000"/>
          </a:avLst>
        </a:prstGeom>
        <a:gradFill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dsp:spPr>
      <dsp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l-PL" sz="900" kern="1200">
              <a:solidFill>
                <a:schemeClr val="accent1">
                  <a:lumMod val="50000"/>
                </a:schemeClr>
              </a:solidFill>
            </a:rPr>
            <a:t>I. Otrzymujemy wynik, na lewo do przeszukiwanej kolumny</a:t>
          </a:r>
        </a:p>
      </dsp:txBody>
      <dsp:txXfrm>
        <a:off x="2842415" y="831082"/>
        <a:ext cx="1278588" cy="874823"/>
      </dsp:txXfrm>
    </dsp:sp>
    <dsp:sp modelId="{5C4C872E-A719-47CC-BBB1-9BF49B490ECC}">
      <dsp:nvSpPr>
        <dsp:cNvPr id="0" name=""/>
        <dsp:cNvSpPr/>
      </dsp:nvSpPr>
      <dsp:spPr>
        <a:xfrm>
          <a:off x="778728" y="449749"/>
          <a:ext cx="3768471" cy="3768471"/>
        </a:xfrm>
        <a:prstGeom prst="pie">
          <a:avLst>
            <a:gd name="adj1" fmla="val 20520000"/>
            <a:gd name="adj2" fmla="val 3240000"/>
          </a:avLst>
        </a:prstGeom>
        <a:solidFill>
          <a:schemeClr val="accent5">
            <a:shade val="80000"/>
            <a:hueOff val="67816"/>
            <a:satOff val="1294"/>
            <a:lumOff val="5714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l-PL" sz="900" kern="1200">
              <a:solidFill>
                <a:schemeClr val="accent1">
                  <a:lumMod val="50000"/>
                </a:schemeClr>
              </a:solidFill>
            </a:rPr>
            <a:t>II. Pomimo dodania kolumny, nadal działa</a:t>
          </a:r>
        </a:p>
      </dsp:txBody>
      <dsp:txXfrm>
        <a:off x="3241693" y="2154534"/>
        <a:ext cx="1121569" cy="946604"/>
      </dsp:txXfrm>
    </dsp:sp>
    <dsp:sp modelId="{EEAF0271-FC65-4F8E-A189-CE83558C3D07}">
      <dsp:nvSpPr>
        <dsp:cNvPr id="0" name=""/>
        <dsp:cNvSpPr/>
      </dsp:nvSpPr>
      <dsp:spPr>
        <a:xfrm>
          <a:off x="778728" y="449749"/>
          <a:ext cx="3768471" cy="3768471"/>
        </a:xfrm>
        <a:prstGeom prst="pie">
          <a:avLst>
            <a:gd name="adj1" fmla="val 3240000"/>
            <a:gd name="adj2" fmla="val 7560000"/>
          </a:avLst>
        </a:prstGeom>
        <a:solidFill>
          <a:schemeClr val="accent5">
            <a:shade val="80000"/>
            <a:hueOff val="135632"/>
            <a:satOff val="2588"/>
            <a:lumOff val="11428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l-PL" sz="900" kern="1200">
              <a:solidFill>
                <a:schemeClr val="accent1">
                  <a:lumMod val="50000"/>
                </a:schemeClr>
              </a:solidFill>
            </a:rPr>
            <a:t>III. Przeszukuje dane zarówno w pionie jak i poziomie (czyli WYSZUKAJ.PIONOWO i WYSZUKAJ.POZIOMO w jednej)</a:t>
          </a:r>
        </a:p>
      </dsp:txBody>
      <dsp:txXfrm>
        <a:off x="1990022" y="3276103"/>
        <a:ext cx="1345882" cy="807529"/>
      </dsp:txXfrm>
    </dsp:sp>
    <dsp:sp modelId="{1B8104A7-27FC-488A-8FC0-35317C45E615}">
      <dsp:nvSpPr>
        <dsp:cNvPr id="0" name=""/>
        <dsp:cNvSpPr/>
      </dsp:nvSpPr>
      <dsp:spPr>
        <a:xfrm>
          <a:off x="778728" y="449749"/>
          <a:ext cx="3768471" cy="3768471"/>
        </a:xfrm>
        <a:prstGeom prst="pie">
          <a:avLst>
            <a:gd name="adj1" fmla="val 7560000"/>
            <a:gd name="adj2" fmla="val 11880000"/>
          </a:avLst>
        </a:prstGeom>
        <a:solidFill>
          <a:schemeClr val="accent5">
            <a:shade val="80000"/>
            <a:hueOff val="203448"/>
            <a:satOff val="3881"/>
            <a:lumOff val="17141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l-PL" sz="900" kern="1200">
              <a:solidFill>
                <a:schemeClr val="accent1">
                  <a:lumMod val="50000"/>
                </a:schemeClr>
              </a:solidFill>
            </a:rPr>
            <a:t>IV. Skopiowana formuła nadal działa</a:t>
          </a:r>
        </a:p>
      </dsp:txBody>
      <dsp:txXfrm>
        <a:off x="958179" y="2154534"/>
        <a:ext cx="1121569" cy="946604"/>
      </dsp:txXfrm>
    </dsp:sp>
    <dsp:sp modelId="{3A725896-4E56-44F1-B163-157DA2FF86BD}">
      <dsp:nvSpPr>
        <dsp:cNvPr id="0" name=""/>
        <dsp:cNvSpPr/>
      </dsp:nvSpPr>
      <dsp:spPr>
        <a:xfrm>
          <a:off x="778728" y="449749"/>
          <a:ext cx="3768471" cy="3768471"/>
        </a:xfrm>
        <a:prstGeom prst="pie">
          <a:avLst>
            <a:gd name="adj1" fmla="val 11880000"/>
            <a:gd name="adj2" fmla="val 16200000"/>
          </a:avLst>
        </a:prstGeom>
        <a:solidFill>
          <a:schemeClr val="accent5">
            <a:shade val="80000"/>
            <a:hueOff val="271263"/>
            <a:satOff val="5175"/>
            <a:lumOff val="22855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l-PL" sz="900" kern="1200">
              <a:solidFill>
                <a:schemeClr val="accent1">
                  <a:lumMod val="50000"/>
                </a:schemeClr>
              </a:solidFill>
            </a:rPr>
            <a:t>V. Jest szybsza</a:t>
          </a:r>
        </a:p>
      </dsp:txBody>
      <dsp:txXfrm>
        <a:off x="1328297" y="1023992"/>
        <a:ext cx="1278588" cy="87482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art3">
  <dgm:title val=""/>
  <dgm:desc val=""/>
  <dgm:catLst>
    <dgm:cat type="relationship" pri="27000"/>
    <dgm:cat type="cycle" pri="8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compositeShape">
    <dgm:varLst>
      <dgm:chMax val="7"/>
      <dgm:dir/>
      <dgm:resizeHandles val="exact"/>
    </dgm:varLst>
    <dgm:alg type="composite">
      <dgm:param type="horzAlign" val="ctr"/>
      <dgm:param type="vertAlign" val="mid"/>
      <dgm:param type="ar" val="1"/>
    </dgm:alg>
    <dgm:presOf/>
    <dgm:shape xmlns:r="http://schemas.openxmlformats.org/officeDocument/2006/relationships" r:blip="">
      <dgm:adjLst/>
    </dgm:shape>
    <dgm:choose name="Name0">
      <dgm:if name="Name1" axis="ch" ptType="node" func="cnt" op="equ" val="1">
        <dgm:constrLst>
          <dgm:constr type="l" for="ch" forName="wedge1" refType="w" fact="0.08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wedge1Tx" refType="w" fact="0.205"/>
          <dgm:constr type="t" for="ch" forName="wedge1Tx" refType="h" fact="0.205"/>
          <dgm:constr type="w" for="ch" forName="wedge1Tx" refType="w" fact="0.59"/>
          <dgm:constr type="h" for="ch" forName="wedge1Tx" refType="h" fact="0.59"/>
          <dgm:constr type="primFontSz" for="ch" ptType="node" op="equ"/>
        </dgm:constrLst>
      </dgm:if>
      <dgm:if name="Name2" axis="ch" ptType="node" func="cnt" op="equ" val="2">
        <dgm:constrLst>
          <dgm:constr type="l" for="ch" forName="wedge1" refType="w" fact="0.1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wedge1Tx" refType="w" fact="0.52"/>
          <dgm:constr type="t" for="ch" forName="wedge1Tx" refType="h" fact="0.205"/>
          <dgm:constr type="w" for="ch" forName="wedge1Tx" refType="w" fact="0.295"/>
          <dgm:constr type="h" for="ch" forName="wedge1Tx" refType="h" fact="0.59"/>
          <dgm:constr type="l" for="ch" forName="wedge2" refType="w" fact="0.08"/>
          <dgm:constr type="t" for="ch" forName="wedge2" refType="w" fact="0.08"/>
          <dgm:constr type="w" for="ch" forName="wedge2" refType="w" fact="0.84"/>
          <dgm:constr type="h" for="ch" forName="wedge2" refType="h" fact="0.84"/>
          <dgm:constr type="l" for="ch" forName="wedge2Tx" refType="w" fact="0.2"/>
          <dgm:constr type="t" for="ch" forName="wedge2Tx" refType="h" fact="0.205"/>
          <dgm:constr type="w" for="ch" forName="wedge2Tx" refType="w" fact="0.295"/>
          <dgm:constr type="h" for="ch" forName="wedge2Tx" refType="h" fact="0.59"/>
          <dgm:constr type="primFontSz" for="ch" ptType="node" op="equ"/>
        </dgm:constrLst>
      </dgm:if>
      <dgm:if name="Name3" axis="ch" ptType="node" func="cnt" op="equ" val="3">
        <dgm:choose name="Name4">
          <dgm:if name="Name5" func="var" arg="dir" op="equ" val="norm">
            <dgm:constrLst>
              <dgm:constr type="l" for="ch" forName="wedge1" refType="w" fact="0.1233"/>
              <dgm:constr type="t" for="ch" forName="wedge1" refType="w" fact="0.055"/>
              <dgm:constr type="w" for="ch" forName="wedge1" refType="w" fact="0.84"/>
              <dgm:constr type="h" for="ch" forName="wedge1" refType="h" fact="0.84"/>
              <dgm:constr type="l" for="ch" forName="wedge1Tx" refType="w" fact="0.58"/>
              <dgm:constr type="t" for="ch" forName="wedge1Tx" refType="h" fact="0.21"/>
              <dgm:constr type="w" for="ch" forName="wedge1Tx" refType="w" fact="0.285"/>
              <dgm:constr type="h" for="ch" forName="wedge1Tx" refType="h" fact="0.28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31"/>
              <dgm:constr type="t" for="ch" forName="wedge2Tx" refType="h" fact="0.61"/>
              <dgm:constr type="w" for="ch" forName="wedge2Tx" refType="w" fact="0.38"/>
              <dgm:constr type="h" for="ch" forName="wedge2Tx" refType="h" fact="0.26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17"/>
              <dgm:constr type="t" for="ch" forName="wedge3Tx" refType="h" fact="0.245"/>
              <dgm:constr type="w" for="ch" forName="wedge3Tx" refType="w" fact="0.285"/>
              <dgm:constr type="h" for="ch" forName="wedge3Tx" refType="h" fact="0.28"/>
              <dgm:constr type="primFontSz" for="ch" ptType="node" op="equ"/>
            </dgm:constrLst>
          </dgm:if>
          <dgm:else name="Name6">
            <dgm:constrLst>
              <dgm:constr type="l" for="ch" forName="wedge1" refType="w" fact="0.08"/>
              <dgm:constr type="t" for="ch" forName="wedge1" refType="w" fact="0.08"/>
              <dgm:constr type="w" for="ch" forName="wedge1" refType="w" fact="0.84"/>
              <dgm:constr type="h" for="ch" forName="wedge1" refType="h" fact="0.84"/>
              <dgm:constr type="l" for="ch" forName="wedge1Tx" refType="w" fact="0.545"/>
              <dgm:constr type="t" for="ch" forName="wedge1Tx" refType="h" fact="0.245"/>
              <dgm:constr type="w" for="ch" forName="wedge1Tx" refType="w" fact="0.285"/>
              <dgm:constr type="h" for="ch" forName="wedge1Tx" refType="h" fact="0.28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31"/>
              <dgm:constr type="t" for="ch" forName="wedge2Tx" refType="h" fact="0.61"/>
              <dgm:constr type="w" for="ch" forName="wedge2Tx" refType="w" fact="0.38"/>
              <dgm:constr type="h" for="ch" forName="wedge2Tx" refType="h" fact="0.26"/>
              <dgm:constr type="l" for="ch" forName="wedge3" refType="w" fact="0.0367"/>
              <dgm:constr type="t" for="ch" forName="wedge3" refType="w" fact="0.055"/>
              <dgm:constr type="w" for="ch" forName="wedge3" refType="w" fact="0.84"/>
              <dgm:constr type="h" for="ch" forName="wedge3" refType="h" fact="0.84"/>
              <dgm:constr type="l" for="ch" forName="wedge3Tx" refType="w" fact="0.14"/>
              <dgm:constr type="t" for="ch" forName="wedge3Tx" refType="h" fact="0.21"/>
              <dgm:constr type="w" for="ch" forName="wedge3Tx" refType="w" fact="0.285"/>
              <dgm:constr type="h" for="ch" forName="wedge3Tx" refType="h" fact="0.28"/>
              <dgm:constr type="primFontSz" for="ch" ptType="node" op="equ"/>
            </dgm:constrLst>
          </dgm:else>
        </dgm:choose>
      </dgm:if>
      <dgm:if name="Name7" axis="ch" ptType="node" func="cnt" op="equ" val="4">
        <dgm:choose name="Name8">
          <dgm:if name="Name9" func="var" arg="dir" op="equ" val="norm">
            <dgm:constrLst>
              <dgm:constr type="l" for="ch" forName="wedge1" refType="w" fact="0.1154"/>
              <dgm:constr type="t" for="ch" forName="wedge1" refType="w" fact="0.0446"/>
              <dgm:constr type="w" for="ch" forName="wedge1" refType="w" fact="0.84"/>
              <dgm:constr type="h" for="ch" forName="wedge1" refType="h" fact="0.84"/>
              <dgm:constr type="l" for="ch" forName="wedge1Tx" refType="w" fact="0.545"/>
              <dgm:constr type="t" for="ch" forName="wedge1Tx" refType="h" fact="0.2"/>
              <dgm:constr type="w" for="ch" forName="wedge1Tx" refType="w" fact="0.31"/>
              <dgm:constr type="h" for="ch" forName="wedge1Tx" refType="h" fact="0.25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515"/>
              <dgm:constr type="t" for="ch" forName="wedge2Tx" refType="h" fact="0.515"/>
              <dgm:constr type="w" for="ch" forName="wedge2Tx" refType="w" fact="0.31"/>
              <dgm:constr type="h" for="ch" forName="wedge2Tx" refType="h" fact="0.25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175"/>
              <dgm:constr type="t" for="ch" forName="wedge3Tx" refType="h" fact="0.515"/>
              <dgm:constr type="w" for="ch" forName="wedge3Tx" refType="w" fact="0.31"/>
              <dgm:constr type="h" for="ch" forName="wedge3Tx" refType="h" fact="0.25"/>
              <dgm:constr type="l" for="ch" forName="wedge4" refType="w" fact="0.08"/>
              <dgm:constr type="t" for="ch" forName="wedge4" refType="h" fact="0.08"/>
              <dgm:constr type="w" for="ch" forName="wedge4" refType="w" fact="0.84"/>
              <dgm:constr type="h" for="ch" forName="wedge4" refType="h" fact="0.84"/>
              <dgm:constr type="l" for="ch" forName="wedge4Tx" refType="w" fact="0.175"/>
              <dgm:constr type="t" for="ch" forName="wedge4Tx" refType="h" fact="0.235"/>
              <dgm:constr type="w" for="ch" forName="wedge4Tx" refType="w" fact="0.31"/>
              <dgm:constr type="h" for="ch" forName="wedge4Tx" refType="h" fact="0.25"/>
              <dgm:constr type="primFontSz" for="ch" ptType="node" op="equ"/>
            </dgm:constrLst>
          </dgm:if>
          <dgm:else name="Name10">
            <dgm:constrLst>
              <dgm:constr type="l" for="ch" forName="wedge1" refType="w" fact="0.08"/>
              <dgm:constr type="t" for="ch" forName="wedge1" refType="w" fact="0.08"/>
              <dgm:constr type="w" for="ch" forName="wedge1" refType="w" fact="0.84"/>
              <dgm:constr type="h" for="ch" forName="wedge1" refType="h" fact="0.84"/>
              <dgm:constr type="l" for="ch" forName="wedge1Tx" refType="w" fact="0.515"/>
              <dgm:constr type="t" for="ch" forName="wedge1Tx" refType="h" fact="0.235"/>
              <dgm:constr type="w" for="ch" forName="wedge1Tx" refType="w" fact="0.31"/>
              <dgm:constr type="h" for="ch" forName="wedge1Tx" refType="h" fact="0.25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515"/>
              <dgm:constr type="t" for="ch" forName="wedge2Tx" refType="h" fact="0.515"/>
              <dgm:constr type="w" for="ch" forName="wedge2Tx" refType="w" fact="0.31"/>
              <dgm:constr type="h" for="ch" forName="wedge2Tx" refType="h" fact="0.25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175"/>
              <dgm:constr type="t" for="ch" forName="wedge3Tx" refType="h" fact="0.515"/>
              <dgm:constr type="w" for="ch" forName="wedge3Tx" refType="w" fact="0.31"/>
              <dgm:constr type="h" for="ch" forName="wedge3Tx" refType="h" fact="0.25"/>
              <dgm:constr type="l" for="ch" forName="wedge4" refType="w" fact="0.0446"/>
              <dgm:constr type="t" for="ch" forName="wedge4" refType="h" fact="0.0446"/>
              <dgm:constr type="w" for="ch" forName="wedge4" refType="w" fact="0.84"/>
              <dgm:constr type="h" for="ch" forName="wedge4" refType="h" fact="0.84"/>
              <dgm:constr type="l" for="ch" forName="wedge4Tx" refType="w" fact="0.145"/>
              <dgm:constr type="t" for="ch" forName="wedge4Tx" refType="h" fact="0.2"/>
              <dgm:constr type="w" for="ch" forName="wedge4Tx" refType="w" fact="0.31"/>
              <dgm:constr type="h" for="ch" forName="wedge4Tx" refType="h" fact="0.25"/>
              <dgm:constr type="primFontSz" for="ch" ptType="node" op="equ"/>
            </dgm:constrLst>
          </dgm:else>
        </dgm:choose>
      </dgm:if>
      <dgm:if name="Name11" axis="ch" ptType="node" func="cnt" op="equ" val="5">
        <dgm:choose name="Name12">
          <dgm:if name="Name13" func="var" arg="dir" op="equ" val="norm">
            <dgm:constrLst>
              <dgm:constr type="l" for="ch" forName="wedge1" refType="w" fact="0.1094"/>
              <dgm:constr type="t" for="ch" forName="wedge1" refType="w" fact="0.0395"/>
              <dgm:constr type="w" for="ch" forName="wedge1" refType="w" fact="0.84"/>
              <dgm:constr type="h" for="ch" forName="wedge1" refType="h" fact="0.84"/>
              <dgm:constr type="l" for="ch" forName="wedge1Tx" refType="w" fact="0.54"/>
              <dgm:constr type="t" for="ch" forName="wedge1Tx" refType="h" fact="0.165"/>
              <dgm:constr type="w" for="ch" forName="wedge1Tx" refType="w" fact="0.285"/>
              <dgm:constr type="h" for="ch" forName="wedge1Tx" refType="h" fact="0.195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629"/>
              <dgm:constr type="t" for="ch" forName="wedge2Tx" refType="h" fact="0.46"/>
              <dgm:constr type="w" for="ch" forName="wedge2Tx" refType="w" fact="0.25"/>
              <dgm:constr type="h" for="ch" forName="wedge2Tx" refType="h" fact="0.211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35"/>
              <dgm:constr type="t" for="ch" forName="wedge3Tx" refType="h" fact="0.71"/>
              <dgm:constr type="w" for="ch" forName="wedge3Tx" refType="w" fact="0.3"/>
              <dgm:constr type="h" for="ch" forName="wedge3Tx" refType="h" fact="0.18"/>
              <dgm:constr type="l" for="ch" forName="wedge4" refType="w" fact="0.08"/>
              <dgm:constr type="t" for="ch" forName="wedge4" refType="h" fact="0.08"/>
              <dgm:constr type="w" for="ch" forName="wedge4" refType="w" fact="0.84"/>
              <dgm:constr type="h" for="ch" forName="wedge4" refType="h" fact="0.84"/>
              <dgm:constr type="l" for="ch" forName="wedge4Tx" refType="w" fact="0.12"/>
              <dgm:constr type="t" for="ch" forName="wedge4Tx" refType="h" fact="0.46"/>
              <dgm:constr type="w" for="ch" forName="wedge4Tx" refType="w" fact="0.25"/>
              <dgm:constr type="h" for="ch" forName="wedge4Tx" refType="h" fact="0.211"/>
              <dgm:constr type="l" for="ch" forName="wedge5" refType="w" fact="0.08"/>
              <dgm:constr type="t" for="ch" forName="wedge5" refType="h" fact="0.08"/>
              <dgm:constr type="w" for="ch" forName="wedge5" refType="w" fact="0.84"/>
              <dgm:constr type="h" for="ch" forName="wedge5" refType="h" fact="0.84"/>
              <dgm:constr type="l" for="ch" forName="wedge5Tx" refType="w" fact="0.2025"/>
              <dgm:constr type="t" for="ch" forName="wedge5Tx" refType="h" fact="0.208"/>
              <dgm:constr type="w" for="ch" forName="wedge5Tx" refType="w" fact="0.285"/>
              <dgm:constr type="h" for="ch" forName="wedge5Tx" refType="h" fact="0.195"/>
              <dgm:constr type="primFontSz" for="ch" ptType="node" op="equ"/>
            </dgm:constrLst>
          </dgm:if>
          <dgm:else name="Name14">
            <dgm:constrLst>
              <dgm:constr type="l" for="ch" forName="wedge1" refType="w" fact="0.08"/>
              <dgm:constr type="t" for="ch" forName="wedge1" refType="w" fact="0.08"/>
              <dgm:constr type="w" for="ch" forName="wedge1" refType="w" fact="0.84"/>
              <dgm:constr type="h" for="ch" forName="wedge1" refType="h" fact="0.84"/>
              <dgm:constr type="l" for="ch" forName="wedge1Tx" refType="w" fact="0.51"/>
              <dgm:constr type="t" for="ch" forName="wedge1Tx" refType="h" fact="0.208"/>
              <dgm:constr type="w" for="ch" forName="wedge1Tx" refType="w" fact="0.285"/>
              <dgm:constr type="h" for="ch" forName="wedge1Tx" refType="h" fact="0.195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629"/>
              <dgm:constr type="t" for="ch" forName="wedge2Tx" refType="h" fact="0.46"/>
              <dgm:constr type="w" for="ch" forName="wedge2Tx" refType="w" fact="0.25"/>
              <dgm:constr type="h" for="ch" forName="wedge2Tx" refType="h" fact="0.211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35"/>
              <dgm:constr type="t" for="ch" forName="wedge3Tx" refType="h" fact="0.71"/>
              <dgm:constr type="w" for="ch" forName="wedge3Tx" refType="w" fact="0.3"/>
              <dgm:constr type="h" for="ch" forName="wedge3Tx" refType="h" fact="0.18"/>
              <dgm:constr type="l" for="ch" forName="wedge4" refType="w" fact="0.08"/>
              <dgm:constr type="t" for="ch" forName="wedge4" refType="h" fact="0.08"/>
              <dgm:constr type="w" for="ch" forName="wedge4" refType="w" fact="0.84"/>
              <dgm:constr type="h" for="ch" forName="wedge4" refType="h" fact="0.84"/>
              <dgm:constr type="l" for="ch" forName="wedge4Tx" refType="w" fact="0.12"/>
              <dgm:constr type="t" for="ch" forName="wedge4Tx" refType="h" fact="0.46"/>
              <dgm:constr type="w" for="ch" forName="wedge4Tx" refType="w" fact="0.25"/>
              <dgm:constr type="h" for="ch" forName="wedge4Tx" refType="h" fact="0.211"/>
              <dgm:constr type="l" for="ch" forName="wedge5" refType="w" fact="0.0506"/>
              <dgm:constr type="t" for="ch" forName="wedge5" refType="h" fact="0.0395"/>
              <dgm:constr type="w" for="ch" forName="wedge5" refType="w" fact="0.84"/>
              <dgm:constr type="h" for="ch" forName="wedge5" refType="h" fact="0.84"/>
              <dgm:constr type="l" for="ch" forName="wedge5Tx" refType="w" fact="0.18"/>
              <dgm:constr type="t" for="ch" forName="wedge5Tx" refType="h" fact="0.165"/>
              <dgm:constr type="w" for="ch" forName="wedge5Tx" refType="w" fact="0.285"/>
              <dgm:constr type="h" for="ch" forName="wedge5Tx" refType="h" fact="0.195"/>
              <dgm:constr type="primFontSz" for="ch" ptType="node" op="equ"/>
            </dgm:constrLst>
          </dgm:else>
        </dgm:choose>
      </dgm:if>
      <dgm:if name="Name15" axis="ch" ptType="node" func="cnt" op="equ" val="6">
        <dgm:choose name="Name16">
          <dgm:if name="Name17" func="var" arg="dir" op="equ" val="norm">
            <dgm:constrLst>
              <dgm:constr type="l" for="ch" forName="wedge1" refType="w" fact="0.105"/>
              <dgm:constr type="t" for="ch" forName="wedge1" refType="w" fact="0.0367"/>
              <dgm:constr type="w" for="ch" forName="wedge1" refType="w" fact="0.84"/>
              <dgm:constr type="h" for="ch" forName="wedge1" refType="h" fact="0.84"/>
              <dgm:constr type="l" for="ch" forName="wedge1Tx" refType="w" fact="0.534"/>
              <dgm:constr type="t" for="ch" forName="wedge1Tx" refType="h" fact="0.1267"/>
              <dgm:constr type="w" for="ch" forName="wedge1Tx" refType="w" fact="0.245"/>
              <dgm:constr type="h" for="ch" forName="wedge1Tx" refType="h" fact="0.18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655"/>
              <dgm:constr type="t" for="ch" forName="wedge2Tx" refType="h" fact="0.415"/>
              <dgm:constr type="w" for="ch" forName="wedge2Tx" refType="w" fact="0.254"/>
              <dgm:constr type="h" for="ch" forName="wedge2Tx" refType="h" fact="0.17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509"/>
              <dgm:constr type="t" for="ch" forName="wedge3Tx" refType="h" fact="0.65"/>
              <dgm:constr type="w" for="ch" forName="wedge3Tx" refType="w" fact="0.245"/>
              <dgm:constr type="h" for="ch" forName="wedge3Tx" refType="h" fact="0.18"/>
              <dgm:constr type="l" for="ch" forName="wedge4" refType="w" fact="0.08"/>
              <dgm:constr type="t" for="ch" forName="wedge4" refType="h" fact="0.08"/>
              <dgm:constr type="w" for="ch" forName="wedge4" refType="w" fact="0.84"/>
              <dgm:constr type="h" for="ch" forName="wedge4" refType="h" fact="0.84"/>
              <dgm:constr type="l" for="ch" forName="wedge4Tx" refType="w" fact="0.246"/>
              <dgm:constr type="t" for="ch" forName="wedge4Tx" refType="h" fact="0.65"/>
              <dgm:constr type="w" for="ch" forName="wedge4Tx" refType="w" fact="0.245"/>
              <dgm:constr type="h" for="ch" forName="wedge4Tx" refType="h" fact="0.18"/>
              <dgm:constr type="l" for="ch" forName="wedge5" refType="w" fact="0.08"/>
              <dgm:constr type="t" for="ch" forName="wedge5" refType="h" fact="0.08"/>
              <dgm:constr type="w" for="ch" forName="wedge5" refType="w" fact="0.84"/>
              <dgm:constr type="h" for="ch" forName="wedge5" refType="h" fact="0.84"/>
              <dgm:constr type="l" for="ch" forName="wedge5Tx" refType="w" fact="0.093"/>
              <dgm:constr type="t" for="ch" forName="wedge5Tx" refType="h" fact="0.415"/>
              <dgm:constr type="w" for="ch" forName="wedge5Tx" refType="w" fact="0.254"/>
              <dgm:constr type="h" for="ch" forName="wedge5Tx" refType="h" fact="0.17"/>
              <dgm:constr type="l" for="ch" forName="wedge6" refType="w" fact="0.08"/>
              <dgm:constr type="t" for="ch" forName="wedge6" refType="h" fact="0.08"/>
              <dgm:constr type="w" for="ch" forName="wedge6" refType="w" fact="0.84"/>
              <dgm:constr type="h" for="ch" forName="wedge6" refType="h" fact="0.84"/>
              <dgm:constr type="l" for="ch" forName="wedge6Tx" refType="w" fact="0.246"/>
              <dgm:constr type="t" for="ch" forName="wedge6Tx" refType="h" fact="0.17"/>
              <dgm:constr type="w" for="ch" forName="wedge6Tx" refType="w" fact="0.245"/>
              <dgm:constr type="h" for="ch" forName="wedge6Tx" refType="h" fact="0.18"/>
              <dgm:constr type="primFontSz" for="ch" ptType="node" op="equ"/>
            </dgm:constrLst>
          </dgm:if>
          <dgm:else name="Name18">
            <dgm:constrLst>
              <dgm:constr type="l" for="ch" forName="wedge1" refType="w" fact="0.08"/>
              <dgm:constr type="t" for="ch" forName="wedge1" refType="w" fact="0.08"/>
              <dgm:constr type="w" for="ch" forName="wedge1" refType="w" fact="0.84"/>
              <dgm:constr type="h" for="ch" forName="wedge1" refType="h" fact="0.84"/>
              <dgm:constr type="l" for="ch" forName="wedge1Tx" refType="w" fact="0.509"/>
              <dgm:constr type="t" for="ch" forName="wedge1Tx" refType="h" fact="0.17"/>
              <dgm:constr type="w" for="ch" forName="wedge1Tx" refType="w" fact="0.245"/>
              <dgm:constr type="h" for="ch" forName="wedge1Tx" refType="h" fact="0.18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655"/>
              <dgm:constr type="t" for="ch" forName="wedge2Tx" refType="h" fact="0.415"/>
              <dgm:constr type="w" for="ch" forName="wedge2Tx" refType="w" fact="0.254"/>
              <dgm:constr type="h" for="ch" forName="wedge2Tx" refType="h" fact="0.17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509"/>
              <dgm:constr type="t" for="ch" forName="wedge3Tx" refType="h" fact="0.65"/>
              <dgm:constr type="w" for="ch" forName="wedge3Tx" refType="w" fact="0.245"/>
              <dgm:constr type="h" for="ch" forName="wedge3Tx" refType="h" fact="0.18"/>
              <dgm:constr type="l" for="ch" forName="wedge4" refType="w" fact="0.08"/>
              <dgm:constr type="t" for="ch" forName="wedge4" refType="h" fact="0.08"/>
              <dgm:constr type="w" for="ch" forName="wedge4" refType="w" fact="0.84"/>
              <dgm:constr type="h" for="ch" forName="wedge4" refType="h" fact="0.84"/>
              <dgm:constr type="l" for="ch" forName="wedge4Tx" refType="w" fact="0.246"/>
              <dgm:constr type="t" for="ch" forName="wedge4Tx" refType="h" fact="0.65"/>
              <dgm:constr type="w" for="ch" forName="wedge4Tx" refType="w" fact="0.245"/>
              <dgm:constr type="h" for="ch" forName="wedge4Tx" refType="h" fact="0.18"/>
              <dgm:constr type="l" for="ch" forName="wedge5" refType="w" fact="0.08"/>
              <dgm:constr type="t" for="ch" forName="wedge5" refType="h" fact="0.08"/>
              <dgm:constr type="w" for="ch" forName="wedge5" refType="w" fact="0.84"/>
              <dgm:constr type="h" for="ch" forName="wedge5" refType="h" fact="0.84"/>
              <dgm:constr type="l" for="ch" forName="wedge5Tx" refType="w" fact="0.093"/>
              <dgm:constr type="t" for="ch" forName="wedge5Tx" refType="h" fact="0.415"/>
              <dgm:constr type="w" for="ch" forName="wedge5Tx" refType="w" fact="0.254"/>
              <dgm:constr type="h" for="ch" forName="wedge5Tx" refType="h" fact="0.17"/>
              <dgm:constr type="l" for="ch" forName="wedge6" refType="w" fact="0.055"/>
              <dgm:constr type="t" for="ch" forName="wedge6" refType="h" fact="0.0367"/>
              <dgm:constr type="w" for="ch" forName="wedge6" refType="w" fact="0.84"/>
              <dgm:constr type="h" for="ch" forName="wedge6" refType="h" fact="0.84"/>
              <dgm:constr type="l" for="ch" forName="wedge6Tx" refType="w" fact="0.221"/>
              <dgm:constr type="t" for="ch" forName="wedge6Tx" refType="h" fact="0.1267"/>
              <dgm:constr type="w" for="ch" forName="wedge6Tx" refType="w" fact="0.245"/>
              <dgm:constr type="h" for="ch" forName="wedge6Tx" refType="h" fact="0.18"/>
              <dgm:constr type="primFontSz" for="ch" ptType="node" op="equ"/>
            </dgm:constrLst>
          </dgm:else>
        </dgm:choose>
      </dgm:if>
      <dgm:else name="Name19">
        <dgm:choose name="Name20">
          <dgm:if name="Name21" func="var" arg="dir" op="equ" val="norm">
            <dgm:constrLst>
              <dgm:constr type="l" for="ch" forName="wedge1" refType="w" fact="0.1017"/>
              <dgm:constr type="t" for="ch" forName="wedge1" refType="w" fact="0.035"/>
              <dgm:constr type="w" for="ch" forName="wedge1" refType="w" fact="0.84"/>
              <dgm:constr type="h" for="ch" forName="wedge1" refType="h" fact="0.84"/>
              <dgm:constr type="l" for="ch" forName="wedge1Tx" refType="w" fact="0.53"/>
              <dgm:constr type="t" for="ch" forName="wedge1Tx" refType="h" fact="0.115"/>
              <dgm:constr type="w" for="ch" forName="wedge1Tx" refType="w" fact="0.23"/>
              <dgm:constr type="h" for="ch" forName="wedge1Tx" refType="h" fact="0.145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655"/>
              <dgm:constr type="t" for="ch" forName="wedge2Tx" refType="h" fact="0.38"/>
              <dgm:constr type="w" for="ch" forName="wedge2Tx" refType="w" fact="0.244"/>
              <dgm:constr type="h" for="ch" forName="wedge2Tx" refType="h" fact="0.155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62"/>
              <dgm:constr type="t" for="ch" forName="wedge3Tx" refType="h" fact="0.58"/>
              <dgm:constr type="w" for="ch" forName="wedge3Tx" refType="w" fact="0.22"/>
              <dgm:constr type="h" for="ch" forName="wedge3Tx" refType="h" fact="0.16"/>
              <dgm:constr type="l" for="ch" forName="wedge4" refType="w" fact="0.08"/>
              <dgm:constr type="t" for="ch" forName="wedge4" refType="h" fact="0.08"/>
              <dgm:constr type="w" for="ch" forName="wedge4" refType="w" fact="0.84"/>
              <dgm:constr type="h" for="ch" forName="wedge4" refType="h" fact="0.84"/>
              <dgm:constr type="l" for="ch" forName="wedge4Tx" refType="w" fact="0.3875"/>
              <dgm:constr type="t" for="ch" forName="wedge4Tx" refType="h" fact="0.74"/>
              <dgm:constr type="w" for="ch" forName="wedge4Tx" refType="w" fact="0.225"/>
              <dgm:constr type="h" for="ch" forName="wedge4Tx" refType="h" fact="0.16"/>
              <dgm:constr type="l" for="ch" forName="wedge5" refType="w" fact="0.08"/>
              <dgm:constr type="t" for="ch" forName="wedge5" refType="h" fact="0.08"/>
              <dgm:constr type="w" for="ch" forName="wedge5" refType="w" fact="0.84"/>
              <dgm:constr type="h" for="ch" forName="wedge5" refType="h" fact="0.84"/>
              <dgm:constr type="l" for="ch" forName="wedge5Tx" refType="w" fact="0.16"/>
              <dgm:constr type="t" for="ch" forName="wedge5Tx" refType="h" fact="0.58"/>
              <dgm:constr type="w" for="ch" forName="wedge5Tx" refType="w" fact="0.22"/>
              <dgm:constr type="h" for="ch" forName="wedge5Tx" refType="h" fact="0.16"/>
              <dgm:constr type="l" for="ch" forName="wedge6" refType="w" fact="0.08"/>
              <dgm:constr type="t" for="ch" forName="wedge6" refType="h" fact="0.08"/>
              <dgm:constr type="w" for="ch" forName="wedge6" refType="w" fact="0.84"/>
              <dgm:constr type="h" for="ch" forName="wedge6" refType="h" fact="0.84"/>
              <dgm:constr type="l" for="ch" forName="wedge6Tx" refType="w" fact="0.101"/>
              <dgm:constr type="t" for="ch" forName="wedge6Tx" refType="h" fact="0.38"/>
              <dgm:constr type="w" for="ch" forName="wedge6Tx" refType="w" fact="0.244"/>
              <dgm:constr type="h" for="ch" forName="wedge6Tx" refType="h" fact="0.155"/>
              <dgm:constr type="l" for="ch" forName="wedge7" refType="w" fact="0.08"/>
              <dgm:constr type="t" for="ch" forName="wedge7" refType="h" fact="0.08"/>
              <dgm:constr type="w" for="ch" forName="wedge7" refType="w" fact="0.84"/>
              <dgm:constr type="h" for="ch" forName="wedge7" refType="h" fact="0.84"/>
              <dgm:constr type="l" for="ch" forName="wedge7Tx" refType="w" fact="0.262"/>
              <dgm:constr type="t" for="ch" forName="wedge7Tx" refType="h" fact="0.16"/>
              <dgm:constr type="w" for="ch" forName="wedge7Tx" refType="w" fact="0.23"/>
              <dgm:constr type="h" for="ch" forName="wedge7Tx" refType="h" fact="0.145"/>
              <dgm:constr type="primFontSz" for="ch" ptType="node" op="equ"/>
            </dgm:constrLst>
          </dgm:if>
          <dgm:else name="Name22">
            <dgm:constrLst>
              <dgm:constr type="l" for="ch" forName="wedge1" refType="w" fact="0.08"/>
              <dgm:constr type="t" for="ch" forName="wedge1" refType="w" fact="0.08"/>
              <dgm:constr type="w" for="ch" forName="wedge1" refType="w" fact="0.84"/>
              <dgm:constr type="h" for="ch" forName="wedge1" refType="h" fact="0.84"/>
              <dgm:constr type="l" for="ch" forName="wedge1Tx" refType="w" fact="0.508"/>
              <dgm:constr type="t" for="ch" forName="wedge1Tx" refType="h" fact="0.16"/>
              <dgm:constr type="w" for="ch" forName="wedge1Tx" refType="w" fact="0.23"/>
              <dgm:constr type="h" for="ch" forName="wedge1Tx" refType="h" fact="0.145"/>
              <dgm:constr type="l" for="ch" forName="wedge2" refType="w" fact="0.08"/>
              <dgm:constr type="t" for="ch" forName="wedge2" refType="w" fact="0.08"/>
              <dgm:constr type="w" for="ch" forName="wedge2" refType="w" fact="0.84"/>
              <dgm:constr type="h" for="ch" forName="wedge2" refType="h" fact="0.84"/>
              <dgm:constr type="l" for="ch" forName="wedge2Tx" refType="w" fact="0.655"/>
              <dgm:constr type="t" for="ch" forName="wedge2Tx" refType="h" fact="0.38"/>
              <dgm:constr type="w" for="ch" forName="wedge2Tx" refType="w" fact="0.244"/>
              <dgm:constr type="h" for="ch" forName="wedge2Tx" refType="h" fact="0.155"/>
              <dgm:constr type="l" for="ch" forName="wedge3" refType="w" fact="0.08"/>
              <dgm:constr type="t" for="ch" forName="wedge3" refType="w" fact="0.08"/>
              <dgm:constr type="w" for="ch" forName="wedge3" refType="w" fact="0.84"/>
              <dgm:constr type="h" for="ch" forName="wedge3" refType="h" fact="0.84"/>
              <dgm:constr type="l" for="ch" forName="wedge3Tx" refType="w" fact="0.62"/>
              <dgm:constr type="t" for="ch" forName="wedge3Tx" refType="h" fact="0.58"/>
              <dgm:constr type="w" for="ch" forName="wedge3Tx" refType="w" fact="0.22"/>
              <dgm:constr type="h" for="ch" forName="wedge3Tx" refType="h" fact="0.16"/>
              <dgm:constr type="l" for="ch" forName="wedge4" refType="w" fact="0.08"/>
              <dgm:constr type="t" for="ch" forName="wedge4" refType="h" fact="0.08"/>
              <dgm:constr type="w" for="ch" forName="wedge4" refType="w" fact="0.84"/>
              <dgm:constr type="h" for="ch" forName="wedge4" refType="h" fact="0.84"/>
              <dgm:constr type="l" for="ch" forName="wedge4Tx" refType="w" fact="0.3875"/>
              <dgm:constr type="t" for="ch" forName="wedge4Tx" refType="h" fact="0.74"/>
              <dgm:constr type="w" for="ch" forName="wedge4Tx" refType="w" fact="0.225"/>
              <dgm:constr type="h" for="ch" forName="wedge4Tx" refType="h" fact="0.16"/>
              <dgm:constr type="l" for="ch" forName="wedge5" refType="w" fact="0.08"/>
              <dgm:constr type="t" for="ch" forName="wedge5" refType="h" fact="0.08"/>
              <dgm:constr type="w" for="ch" forName="wedge5" refType="w" fact="0.84"/>
              <dgm:constr type="h" for="ch" forName="wedge5" refType="h" fact="0.84"/>
              <dgm:constr type="l" for="ch" forName="wedge5Tx" refType="w" fact="0.16"/>
              <dgm:constr type="t" for="ch" forName="wedge5Tx" refType="h" fact="0.58"/>
              <dgm:constr type="w" for="ch" forName="wedge5Tx" refType="w" fact="0.22"/>
              <dgm:constr type="h" for="ch" forName="wedge5Tx" refType="h" fact="0.16"/>
              <dgm:constr type="l" for="ch" forName="wedge6" refType="w" fact="0.08"/>
              <dgm:constr type="t" for="ch" forName="wedge6" refType="h" fact="0.08"/>
              <dgm:constr type="w" for="ch" forName="wedge6" refType="w" fact="0.84"/>
              <dgm:constr type="h" for="ch" forName="wedge6" refType="h" fact="0.84"/>
              <dgm:constr type="l" for="ch" forName="wedge6Tx" refType="w" fact="0.101"/>
              <dgm:constr type="t" for="ch" forName="wedge6Tx" refType="h" fact="0.38"/>
              <dgm:constr type="w" for="ch" forName="wedge6Tx" refType="w" fact="0.244"/>
              <dgm:constr type="h" for="ch" forName="wedge6Tx" refType="h" fact="0.155"/>
              <dgm:constr type="l" for="ch" forName="wedge7" refType="w" fact="0.0583"/>
              <dgm:constr type="t" for="ch" forName="wedge7" refType="h" fact="0.035"/>
              <dgm:constr type="w" for="ch" forName="wedge7" refType="w" fact="0.84"/>
              <dgm:constr type="h" for="ch" forName="wedge7" refType="h" fact="0.84"/>
              <dgm:constr type="l" for="ch" forName="wedge7Tx" refType="w" fact="0.2403"/>
              <dgm:constr type="t" for="ch" forName="wedge7Tx" refType="h" fact="0.115"/>
              <dgm:constr type="w" for="ch" forName="wedge7Tx" refType="w" fact="0.23"/>
              <dgm:constr type="h" for="ch" forName="wedge7Tx" refType="h" fact="0.145"/>
              <dgm:constr type="primFontSz" for="ch" ptType="node" op="equ"/>
            </dgm:constrLst>
          </dgm:else>
        </dgm:choose>
      </dgm:else>
    </dgm:choose>
    <dgm:ruleLst/>
    <dgm:choose name="Name23">
      <dgm:if name="Name24" axis="ch" ptType="node" func="cnt" op="gte" val="1">
        <dgm:layoutNode name="wedge1">
          <dgm:alg type="sp"/>
          <dgm:choose name="Name25">
            <dgm:if name="Name26" axis="ch" ptType="node" func="cnt" op="equ" val="1">
              <dgm:shape xmlns:r="http://schemas.openxmlformats.org/officeDocument/2006/relationships" type="ellipse" r:blip="">
                <dgm:adjLst/>
              </dgm:shape>
            </dgm:if>
            <dgm:if name="Name27" axis="ch" ptType="node" func="cnt" op="equ" val="2">
              <dgm:shape xmlns:r="http://schemas.openxmlformats.org/officeDocument/2006/relationships" type="pie" r:blip="">
                <dgm:adjLst>
                  <dgm:adj idx="1" val="270"/>
                  <dgm:adj idx="2" val="90"/>
                </dgm:adjLst>
              </dgm:shape>
            </dgm:if>
            <dgm:if name="Name28" axis="ch" ptType="node" func="cnt" op="equ" val="3">
              <dgm:shape xmlns:r="http://schemas.openxmlformats.org/officeDocument/2006/relationships" type="pie" r:blip="">
                <dgm:adjLst>
                  <dgm:adj idx="1" val="270"/>
                  <dgm:adj idx="2" val="30"/>
                </dgm:adjLst>
              </dgm:shape>
            </dgm:if>
            <dgm:if name="Name29" axis="ch" ptType="node" func="cnt" op="equ" val="4">
              <dgm:shape xmlns:r="http://schemas.openxmlformats.org/officeDocument/2006/relationships" type="pie" r:blip="">
                <dgm:adjLst>
                  <dgm:adj idx="1" val="270"/>
                  <dgm:adj idx="2" val="0"/>
                </dgm:adjLst>
              </dgm:shape>
            </dgm:if>
            <dgm:if name="Name30" axis="ch" ptType="node" func="cnt" op="equ" val="5">
              <dgm:shape xmlns:r="http://schemas.openxmlformats.org/officeDocument/2006/relationships" type="pie" r:blip="">
                <dgm:adjLst>
                  <dgm:adj idx="1" val="270"/>
                  <dgm:adj idx="2" val="342"/>
                </dgm:adjLst>
              </dgm:shape>
            </dgm:if>
            <dgm:if name="Name31" axis="ch" ptType="node" func="cnt" op="equ" val="6">
              <dgm:shape xmlns:r="http://schemas.openxmlformats.org/officeDocument/2006/relationships" type="pie" r:blip="">
                <dgm:adjLst>
                  <dgm:adj idx="1" val="270"/>
                  <dgm:adj idx="2" val="330"/>
                </dgm:adjLst>
              </dgm:shape>
            </dgm:if>
            <dgm:else name="Name32">
              <dgm:shape xmlns:r="http://schemas.openxmlformats.org/officeDocument/2006/relationships" type="pie" r:blip="">
                <dgm:adjLst>
                  <dgm:adj idx="1" val="270"/>
                  <dgm:adj idx="2" val="321.4286"/>
                </dgm:adjLst>
              </dgm:shape>
            </dgm:else>
          </dgm:choose>
          <dgm:choose name="Name33">
            <dgm:if name="Name34" func="var" arg="dir" op="equ" val="norm">
              <dgm:presOf axis="ch desOrSelf" ptType="node node" st="1 1" cnt="1 0"/>
            </dgm:if>
            <dgm:else name="Name35">
              <dgm:choose name="Name36">
                <dgm:if name="Name37" axis="ch" ptType="node" func="cnt" op="equ" val="1">
                  <dgm:presOf axis="ch desOrSelf" ptType="node node" st="1 1" cnt="1 0"/>
                </dgm:if>
                <dgm:if name="Name38" axis="ch" ptType="node" func="cnt" op="equ" val="2">
                  <dgm:presOf axis="ch desOrSelf" ptType="node node" st="2 1" cnt="1 0"/>
                </dgm:if>
                <dgm:if name="Name39" axis="ch" ptType="node" func="cnt" op="equ" val="3">
                  <dgm:presOf axis="ch desOrSelf" ptType="node node" st="3 1" cnt="1 0"/>
                </dgm:if>
                <dgm:if name="Name40" axis="ch" ptType="node" func="cnt" op="equ" val="4">
                  <dgm:presOf axis="ch desOrSelf" ptType="node node" st="4 1" cnt="1 0"/>
                </dgm:if>
                <dgm:if name="Name41" axis="ch" ptType="node" func="cnt" op="equ" val="5">
                  <dgm:presOf axis="ch desOrSelf" ptType="node node" st="5 1" cnt="1 0"/>
                </dgm:if>
                <dgm:if name="Name42" axis="ch" ptType="node" func="cnt" op="equ" val="6">
                  <dgm:presOf axis="ch desOrSelf" ptType="node node" st="6 1" cnt="1 0"/>
                </dgm:if>
                <dgm:else name="Name43">
                  <dgm:presOf axis="ch desOrSelf" ptType="node node" st="7 1" cnt="1 0"/>
                </dgm:else>
              </dgm:choose>
            </dgm:else>
          </dgm:choose>
          <dgm:constrLst/>
          <dgm:ruleLst/>
        </dgm:layoutNode>
        <dgm:layoutNode name="wedge1Tx" moveWith="wedg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44">
            <dgm:if name="Name45" func="var" arg="dir" op="equ" val="norm">
              <dgm:presOf axis="ch desOrSelf" ptType="node node" st="1 1" cnt="1 0"/>
            </dgm:if>
            <dgm:else name="Name46">
              <dgm:choose name="Name47">
                <dgm:if name="Name48" axis="ch" ptType="node" func="cnt" op="equ" val="1">
                  <dgm:presOf axis="ch desOrSelf" ptType="node node" st="1 1" cnt="1 0"/>
                </dgm:if>
                <dgm:if name="Name49" axis="ch" ptType="node" func="cnt" op="equ" val="2">
                  <dgm:presOf axis="ch desOrSelf" ptType="node node" st="2 1" cnt="1 0"/>
                </dgm:if>
                <dgm:if name="Name50" axis="ch" ptType="node" func="cnt" op="equ" val="3">
                  <dgm:presOf axis="ch desOrSelf" ptType="node node" st="3 1" cnt="1 0"/>
                </dgm:if>
                <dgm:if name="Name51" axis="ch" ptType="node" func="cnt" op="equ" val="4">
                  <dgm:presOf axis="ch desOrSelf" ptType="node node" st="4 1" cnt="1 0"/>
                </dgm:if>
                <dgm:if name="Name52" axis="ch" ptType="node" func="cnt" op="equ" val="5">
                  <dgm:presOf axis="ch desOrSelf" ptType="node node" st="5 1" cnt="1 0"/>
                </dgm:if>
                <dgm:if name="Name53" axis="ch" ptType="node" func="cnt" op="equ" val="6">
                  <dgm:presOf axis="ch desOrSelf" ptType="node node" st="6 1" cnt="1 0"/>
                </dgm:if>
                <dgm:else name="Name54">
                  <dgm:presOf axis="ch desOrSelf" ptType="node node" st="7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55"/>
    </dgm:choose>
    <dgm:choose name="Name56">
      <dgm:if name="Name57" axis="ch" ptType="node" func="cnt" op="gte" val="2">
        <dgm:layoutNode name="wedge2">
          <dgm:alg type="sp"/>
          <dgm:choose name="Name58">
            <dgm:if name="Name59" axis="ch" ptType="node" func="cnt" op="equ" val="2">
              <dgm:shape xmlns:r="http://schemas.openxmlformats.org/officeDocument/2006/relationships" type="pie" r:blip="">
                <dgm:adjLst>
                  <dgm:adj idx="1" val="90"/>
                  <dgm:adj idx="2" val="270"/>
                </dgm:adjLst>
              </dgm:shape>
            </dgm:if>
            <dgm:if name="Name60" axis="ch" ptType="node" func="cnt" op="equ" val="3">
              <dgm:shape xmlns:r="http://schemas.openxmlformats.org/officeDocument/2006/relationships" type="pie" r:blip="">
                <dgm:adjLst>
                  <dgm:adj idx="1" val="30"/>
                  <dgm:adj idx="2" val="150"/>
                </dgm:adjLst>
              </dgm:shape>
            </dgm:if>
            <dgm:if name="Name61" axis="ch" ptType="node" func="cnt" op="equ" val="4">
              <dgm:shape xmlns:r="http://schemas.openxmlformats.org/officeDocument/2006/relationships" type="pie" r:blip="">
                <dgm:adjLst>
                  <dgm:adj idx="1" val="0"/>
                  <dgm:adj idx="2" val="90"/>
                </dgm:adjLst>
              </dgm:shape>
            </dgm:if>
            <dgm:if name="Name62" axis="ch" ptType="node" func="cnt" op="equ" val="5">
              <dgm:shape xmlns:r="http://schemas.openxmlformats.org/officeDocument/2006/relationships" type="pie" r:blip="">
                <dgm:adjLst>
                  <dgm:adj idx="1" val="342"/>
                  <dgm:adj idx="2" val="54"/>
                </dgm:adjLst>
              </dgm:shape>
            </dgm:if>
            <dgm:if name="Name63" axis="ch" ptType="node" func="cnt" op="equ" val="6">
              <dgm:shape xmlns:r="http://schemas.openxmlformats.org/officeDocument/2006/relationships" type="pie" r:blip="">
                <dgm:adjLst>
                  <dgm:adj idx="1" val="330"/>
                  <dgm:adj idx="2" val="30"/>
                </dgm:adjLst>
              </dgm:shape>
            </dgm:if>
            <dgm:else name="Name64">
              <dgm:shape xmlns:r="http://schemas.openxmlformats.org/officeDocument/2006/relationships" type="pie" r:blip="">
                <dgm:adjLst>
                  <dgm:adj idx="1" val="321.4286"/>
                  <dgm:adj idx="2" val="12.85714"/>
                </dgm:adjLst>
              </dgm:shape>
            </dgm:else>
          </dgm:choose>
          <dgm:choose name="Name65">
            <dgm:if name="Name66" func="var" arg="dir" op="equ" val="norm">
              <dgm:presOf axis="ch desOrSelf" ptType="node node" st="2 1" cnt="1 0"/>
            </dgm:if>
            <dgm:else name="Name67">
              <dgm:choose name="Name68">
                <dgm:if name="Name69" axis="ch" ptType="node" func="cnt" op="equ" val="2">
                  <dgm:presOf axis="ch desOrSelf" ptType="node node" st="1 1" cnt="1 0"/>
                </dgm:if>
                <dgm:if name="Name70" axis="ch" ptType="node" func="cnt" op="equ" val="3">
                  <dgm:presOf axis="ch desOrSelf" ptType="node node" st="2 1" cnt="1 0"/>
                </dgm:if>
                <dgm:if name="Name71" axis="ch" ptType="node" func="cnt" op="equ" val="4">
                  <dgm:presOf axis="ch desOrSelf" ptType="node node" st="3 1" cnt="1 0"/>
                </dgm:if>
                <dgm:if name="Name72" axis="ch" ptType="node" func="cnt" op="equ" val="5">
                  <dgm:presOf axis="ch desOrSelf" ptType="node node" st="4 1" cnt="1 0"/>
                </dgm:if>
                <dgm:if name="Name73" axis="ch" ptType="node" func="cnt" op="equ" val="6">
                  <dgm:presOf axis="ch desOrSelf" ptType="node node" st="5 1" cnt="1 0"/>
                </dgm:if>
                <dgm:else name="Name74">
                  <dgm:presOf axis="ch desOrSelf" ptType="node node" st="6 1" cnt="1 0"/>
                </dgm:else>
              </dgm:choose>
            </dgm:else>
          </dgm:choose>
          <dgm:constrLst/>
          <dgm:ruleLst/>
        </dgm:layoutNode>
        <dgm:layoutNode name="wedge2Tx" moveWith="wedge2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75">
            <dgm:if name="Name76" func="var" arg="dir" op="equ" val="norm">
              <dgm:presOf axis="ch desOrSelf" ptType="node node" st="2 1" cnt="1 0"/>
            </dgm:if>
            <dgm:else name="Name77">
              <dgm:choose name="Name78">
                <dgm:if name="Name79" axis="ch" ptType="node" func="cnt" op="equ" val="2">
                  <dgm:presOf axis="ch desOrSelf" ptType="node node" st="1 1" cnt="1 0"/>
                </dgm:if>
                <dgm:if name="Name80" axis="ch" ptType="node" func="cnt" op="equ" val="3">
                  <dgm:presOf axis="ch desOrSelf" ptType="node node" st="2 1" cnt="1 0"/>
                </dgm:if>
                <dgm:if name="Name81" axis="ch" ptType="node" func="cnt" op="equ" val="4">
                  <dgm:presOf axis="ch desOrSelf" ptType="node node" st="3 1" cnt="1 0"/>
                </dgm:if>
                <dgm:if name="Name82" axis="ch" ptType="node" func="cnt" op="equ" val="5">
                  <dgm:presOf axis="ch desOrSelf" ptType="node node" st="4 1" cnt="1 0"/>
                </dgm:if>
                <dgm:if name="Name83" axis="ch" ptType="node" func="cnt" op="equ" val="6">
                  <dgm:presOf axis="ch desOrSelf" ptType="node node" st="5 1" cnt="1 0"/>
                </dgm:if>
                <dgm:else name="Name84">
                  <dgm:presOf axis="ch desOrSelf" ptType="node node" st="6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85"/>
    </dgm:choose>
    <dgm:choose name="Name86">
      <dgm:if name="Name87" axis="ch" ptType="node" func="cnt" op="gte" val="3">
        <dgm:layoutNode name="wedge3">
          <dgm:alg type="sp"/>
          <dgm:choose name="Name88">
            <dgm:if name="Name89" axis="ch" ptType="node" func="cnt" op="equ" val="3">
              <dgm:shape xmlns:r="http://schemas.openxmlformats.org/officeDocument/2006/relationships" type="pie" r:blip="">
                <dgm:adjLst>
                  <dgm:adj idx="1" val="150"/>
                  <dgm:adj idx="2" val="270"/>
                </dgm:adjLst>
              </dgm:shape>
            </dgm:if>
            <dgm:if name="Name90" axis="ch" ptType="node" func="cnt" op="equ" val="4">
              <dgm:shape xmlns:r="http://schemas.openxmlformats.org/officeDocument/2006/relationships" type="pie" r:blip="">
                <dgm:adjLst>
                  <dgm:adj idx="1" val="90"/>
                  <dgm:adj idx="2" val="180"/>
                </dgm:adjLst>
              </dgm:shape>
            </dgm:if>
            <dgm:if name="Name91" axis="ch" ptType="node" func="cnt" op="equ" val="5">
              <dgm:shape xmlns:r="http://schemas.openxmlformats.org/officeDocument/2006/relationships" type="pie" r:blip="">
                <dgm:adjLst>
                  <dgm:adj idx="1" val="54"/>
                  <dgm:adj idx="2" val="126"/>
                </dgm:adjLst>
              </dgm:shape>
            </dgm:if>
            <dgm:if name="Name92" axis="ch" ptType="node" func="cnt" op="equ" val="6">
              <dgm:shape xmlns:r="http://schemas.openxmlformats.org/officeDocument/2006/relationships" type="pie" r:blip="">
                <dgm:adjLst>
                  <dgm:adj idx="1" val="30"/>
                  <dgm:adj idx="2" val="90"/>
                </dgm:adjLst>
              </dgm:shape>
            </dgm:if>
            <dgm:else name="Name93">
              <dgm:shape xmlns:r="http://schemas.openxmlformats.org/officeDocument/2006/relationships" type="pie" r:blip="">
                <dgm:adjLst>
                  <dgm:adj idx="1" val="12.85714"/>
                  <dgm:adj idx="2" val="64.28571"/>
                </dgm:adjLst>
              </dgm:shape>
            </dgm:else>
          </dgm:choose>
          <dgm:choose name="Name94">
            <dgm:if name="Name95" func="var" arg="dir" op="equ" val="norm">
              <dgm:presOf axis="ch desOrSelf" ptType="node node" st="3 1" cnt="1 0"/>
            </dgm:if>
            <dgm:else name="Name96">
              <dgm:choose name="Name97">
                <dgm:if name="Name98" axis="ch" ptType="node" func="cnt" op="equ" val="3">
                  <dgm:presOf axis="ch desOrSelf" ptType="node node" st="1 1" cnt="1 0"/>
                </dgm:if>
                <dgm:if name="Name99" axis="ch" ptType="node" func="cnt" op="equ" val="4">
                  <dgm:presOf axis="ch desOrSelf" ptType="node node" st="2 1" cnt="1 0"/>
                </dgm:if>
                <dgm:if name="Name100" axis="ch" ptType="node" func="cnt" op="equ" val="5">
                  <dgm:presOf axis="ch desOrSelf" ptType="node node" st="3 1" cnt="1 0"/>
                </dgm:if>
                <dgm:if name="Name101" axis="ch" ptType="node" func="cnt" op="equ" val="6">
                  <dgm:presOf axis="ch desOrSelf" ptType="node node" st="4 1" cnt="1 0"/>
                </dgm:if>
                <dgm:else name="Name102">
                  <dgm:presOf axis="ch desOrSelf" ptType="node node" st="5 1" cnt="1 0"/>
                </dgm:else>
              </dgm:choose>
            </dgm:else>
          </dgm:choose>
          <dgm:constrLst/>
          <dgm:ruleLst/>
        </dgm:layoutNode>
        <dgm:layoutNode name="wedge3Tx" moveWith="wedge3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03">
            <dgm:if name="Name104" func="var" arg="dir" op="equ" val="norm">
              <dgm:presOf axis="ch desOrSelf" ptType="node node" st="3 1" cnt="1 0"/>
            </dgm:if>
            <dgm:else name="Name105">
              <dgm:choose name="Name106">
                <dgm:if name="Name107" axis="ch" ptType="node" func="cnt" op="equ" val="3">
                  <dgm:presOf axis="ch desOrSelf" ptType="node node" st="1 1" cnt="1 0"/>
                </dgm:if>
                <dgm:if name="Name108" axis="ch" ptType="node" func="cnt" op="equ" val="4">
                  <dgm:presOf axis="ch desOrSelf" ptType="node node" st="2 1" cnt="1 0"/>
                </dgm:if>
                <dgm:if name="Name109" axis="ch" ptType="node" func="cnt" op="equ" val="5">
                  <dgm:presOf axis="ch desOrSelf" ptType="node node" st="3 1" cnt="1 0"/>
                </dgm:if>
                <dgm:if name="Name110" axis="ch" ptType="node" func="cnt" op="equ" val="6">
                  <dgm:presOf axis="ch desOrSelf" ptType="node node" st="4 1" cnt="1 0"/>
                </dgm:if>
                <dgm:else name="Name111">
                  <dgm:presOf axis="ch desOrSelf" ptType="node node" st="5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12"/>
    </dgm:choose>
    <dgm:choose name="Name113">
      <dgm:if name="Name114" axis="ch" ptType="node" func="cnt" op="gte" val="4">
        <dgm:layoutNode name="wedge4">
          <dgm:alg type="sp"/>
          <dgm:choose name="Name115">
            <dgm:if name="Name116" axis="ch" ptType="node" func="cnt" op="equ" val="4">
              <dgm:shape xmlns:r="http://schemas.openxmlformats.org/officeDocument/2006/relationships" type="pie" r:blip="">
                <dgm:adjLst>
                  <dgm:adj idx="1" val="180"/>
                  <dgm:adj idx="2" val="270"/>
                </dgm:adjLst>
              </dgm:shape>
            </dgm:if>
            <dgm:if name="Name117" axis="ch" ptType="node" func="cnt" op="equ" val="5">
              <dgm:shape xmlns:r="http://schemas.openxmlformats.org/officeDocument/2006/relationships" type="pie" r:blip="">
                <dgm:adjLst>
                  <dgm:adj idx="1" val="126"/>
                  <dgm:adj idx="2" val="198"/>
                </dgm:adjLst>
              </dgm:shape>
            </dgm:if>
            <dgm:if name="Name118" axis="ch" ptType="node" func="cnt" op="equ" val="6">
              <dgm:shape xmlns:r="http://schemas.openxmlformats.org/officeDocument/2006/relationships" type="pie" r:blip="">
                <dgm:adjLst>
                  <dgm:adj idx="1" val="90"/>
                  <dgm:adj idx="2" val="150"/>
                </dgm:adjLst>
              </dgm:shape>
            </dgm:if>
            <dgm:else name="Name119">
              <dgm:shape xmlns:r="http://schemas.openxmlformats.org/officeDocument/2006/relationships" type="pie" r:blip="">
                <dgm:adjLst>
                  <dgm:adj idx="1" val="64.2871"/>
                  <dgm:adj idx="2" val="115.7143"/>
                </dgm:adjLst>
              </dgm:shape>
            </dgm:else>
          </dgm:choose>
          <dgm:choose name="Name120">
            <dgm:if name="Name121" func="var" arg="dir" op="equ" val="norm">
              <dgm:presOf axis="ch desOrSelf" ptType="node node" st="4 1" cnt="1 0"/>
            </dgm:if>
            <dgm:else name="Name122">
              <dgm:choose name="Name123">
                <dgm:if name="Name124" axis="ch" ptType="node" func="cnt" op="equ" val="4">
                  <dgm:presOf axis="ch desOrSelf" ptType="node node" st="1 1" cnt="1 0"/>
                </dgm:if>
                <dgm:if name="Name125" axis="ch" ptType="node" func="cnt" op="equ" val="5">
                  <dgm:presOf axis="ch desOrSelf" ptType="node node" st="2 1" cnt="1 0"/>
                </dgm:if>
                <dgm:if name="Name126" axis="ch" ptType="node" func="cnt" op="equ" val="6">
                  <dgm:presOf axis="ch desOrSelf" ptType="node node" st="3 1" cnt="1 0"/>
                </dgm:if>
                <dgm:else name="Name127">
                  <dgm:presOf axis="ch desOrSelf" ptType="node node" st="4 1" cnt="1 0"/>
                </dgm:else>
              </dgm:choose>
            </dgm:else>
          </dgm:choose>
          <dgm:constrLst/>
          <dgm:ruleLst/>
        </dgm:layoutNode>
        <dgm:layoutNode name="wedge4Tx" moveWith="wedge4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28">
            <dgm:if name="Name129" func="var" arg="dir" op="equ" val="norm">
              <dgm:presOf axis="ch desOrSelf" ptType="node node" st="4 1" cnt="1 0"/>
            </dgm:if>
            <dgm:else name="Name130">
              <dgm:choose name="Name131">
                <dgm:if name="Name132" axis="ch" ptType="node" func="cnt" op="equ" val="4">
                  <dgm:presOf axis="ch desOrSelf" ptType="node node" st="1 1" cnt="1 0"/>
                </dgm:if>
                <dgm:if name="Name133" axis="ch" ptType="node" func="cnt" op="equ" val="5">
                  <dgm:presOf axis="ch desOrSelf" ptType="node node" st="2 1" cnt="1 0"/>
                </dgm:if>
                <dgm:if name="Name134" axis="ch" ptType="node" func="cnt" op="equ" val="6">
                  <dgm:presOf axis="ch desOrSelf" ptType="node node" st="3 1" cnt="1 0"/>
                </dgm:if>
                <dgm:else name="Name135">
                  <dgm:presOf axis="ch desOrSelf" ptType="node node" st="4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36"/>
    </dgm:choose>
    <dgm:choose name="Name137">
      <dgm:if name="Name138" axis="ch" ptType="node" func="cnt" op="gte" val="5">
        <dgm:layoutNode name="wedge5">
          <dgm:alg type="sp"/>
          <dgm:choose name="Name139">
            <dgm:if name="Name140" axis="ch" ptType="node" func="cnt" op="equ" val="5">
              <dgm:shape xmlns:r="http://schemas.openxmlformats.org/officeDocument/2006/relationships" type="pie" r:blip="">
                <dgm:adjLst>
                  <dgm:adj idx="1" val="198"/>
                  <dgm:adj idx="2" val="270"/>
                </dgm:adjLst>
              </dgm:shape>
            </dgm:if>
            <dgm:if name="Name141" axis="ch" ptType="node" func="cnt" op="equ" val="6">
              <dgm:shape xmlns:r="http://schemas.openxmlformats.org/officeDocument/2006/relationships" type="pie" r:blip="">
                <dgm:adjLst>
                  <dgm:adj idx="1" val="150"/>
                  <dgm:adj idx="2" val="210"/>
                </dgm:adjLst>
              </dgm:shape>
            </dgm:if>
            <dgm:else name="Name142">
              <dgm:shape xmlns:r="http://schemas.openxmlformats.org/officeDocument/2006/relationships" type="pie" r:blip="">
                <dgm:adjLst>
                  <dgm:adj idx="1" val="115.7143"/>
                  <dgm:adj idx="2" val="167.1429"/>
                </dgm:adjLst>
              </dgm:shape>
            </dgm:else>
          </dgm:choose>
          <dgm:choose name="Name143">
            <dgm:if name="Name144" func="var" arg="dir" op="equ" val="norm">
              <dgm:presOf axis="ch desOrSelf" ptType="node node" st="5 1" cnt="1 0"/>
            </dgm:if>
            <dgm:else name="Name145">
              <dgm:choose name="Name146">
                <dgm:if name="Name147" axis="ch" ptType="node" func="cnt" op="equ" val="5">
                  <dgm:presOf axis="ch desOrSelf" ptType="node node" st="1 1" cnt="1 0"/>
                </dgm:if>
                <dgm:if name="Name148" axis="ch" ptType="node" func="cnt" op="equ" val="6">
                  <dgm:presOf axis="ch desOrSelf" ptType="node node" st="2 1" cnt="1 0"/>
                </dgm:if>
                <dgm:else name="Name149">
                  <dgm:presOf axis="ch desOrSelf" ptType="node node" st="3 1" cnt="1 0"/>
                </dgm:else>
              </dgm:choose>
            </dgm:else>
          </dgm:choose>
          <dgm:constrLst/>
          <dgm:ruleLst/>
        </dgm:layoutNode>
        <dgm:layoutNode name="wedge5Tx" moveWith="wedge5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50">
            <dgm:if name="Name151" func="var" arg="dir" op="equ" val="norm">
              <dgm:presOf axis="ch desOrSelf" ptType="node node" st="5 1" cnt="1 0"/>
            </dgm:if>
            <dgm:else name="Name152">
              <dgm:choose name="Name153">
                <dgm:if name="Name154" axis="ch" ptType="node" func="cnt" op="equ" val="5">
                  <dgm:presOf axis="ch desOrSelf" ptType="node node" st="1 1" cnt="1 0"/>
                </dgm:if>
                <dgm:if name="Name155" axis="ch" ptType="node" func="cnt" op="equ" val="6">
                  <dgm:presOf axis="ch desOrSelf" ptType="node node" st="2 1" cnt="1 0"/>
                </dgm:if>
                <dgm:else name="Name156">
                  <dgm:presOf axis="ch desOrSelf" ptType="node node" st="3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57"/>
    </dgm:choose>
    <dgm:choose name="Name158">
      <dgm:if name="Name159" axis="ch" ptType="node" func="cnt" op="gte" val="6">
        <dgm:layoutNode name="wedge6">
          <dgm:alg type="sp"/>
          <dgm:choose name="Name160">
            <dgm:if name="Name161" axis="ch" ptType="node" func="cnt" op="equ" val="6">
              <dgm:shape xmlns:r="http://schemas.openxmlformats.org/officeDocument/2006/relationships" type="pie" r:blip="">
                <dgm:adjLst>
                  <dgm:adj idx="1" val="210"/>
                  <dgm:adj idx="2" val="270"/>
                </dgm:adjLst>
              </dgm:shape>
            </dgm:if>
            <dgm:else name="Name162">
              <dgm:shape xmlns:r="http://schemas.openxmlformats.org/officeDocument/2006/relationships" type="pie" r:blip="">
                <dgm:adjLst>
                  <dgm:adj idx="1" val="167.1429"/>
                  <dgm:adj idx="2" val="218.5714"/>
                </dgm:adjLst>
              </dgm:shape>
            </dgm:else>
          </dgm:choose>
          <dgm:choose name="Name163">
            <dgm:if name="Name164" func="var" arg="dir" op="equ" val="norm">
              <dgm:presOf axis="ch desOrSelf" ptType="node node" st="6 1" cnt="1 0"/>
            </dgm:if>
            <dgm:else name="Name165">
              <dgm:choose name="Name166">
                <dgm:if name="Name167" axis="ch" ptType="node" func="cnt" op="equ" val="6">
                  <dgm:presOf axis="ch desOrSelf" ptType="node node" st="1 1" cnt="1 0"/>
                </dgm:if>
                <dgm:else name="Name168">
                  <dgm:presOf axis="ch desOrSelf" ptType="node node" st="2 1" cnt="1 0"/>
                </dgm:else>
              </dgm:choose>
            </dgm:else>
          </dgm:choose>
          <dgm:constrLst/>
          <dgm:ruleLst/>
        </dgm:layoutNode>
        <dgm:layoutNode name="wedge6Tx" moveWith="wedge6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69">
            <dgm:if name="Name170" func="var" arg="dir" op="equ" val="norm">
              <dgm:presOf axis="ch desOrSelf" ptType="node node" st="6 1" cnt="1 0"/>
            </dgm:if>
            <dgm:else name="Name171">
              <dgm:choose name="Name172">
                <dgm:if name="Name173" axis="ch" ptType="node" func="cnt" op="equ" val="6">
                  <dgm:presOf axis="ch desOrSelf" ptType="node node" st="1 1" cnt="1 0"/>
                </dgm:if>
                <dgm:else name="Name174">
                  <dgm:presOf axis="ch desOrSelf" ptType="node node" st="2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75"/>
    </dgm:choose>
    <dgm:choose name="Name176">
      <dgm:if name="Name177" axis="ch" ptType="node" func="cnt" op="gte" val="7">
        <dgm:layoutNode name="wedge7">
          <dgm:alg type="sp"/>
          <dgm:shape xmlns:r="http://schemas.openxmlformats.org/officeDocument/2006/relationships" type="pie" r:blip="">
            <dgm:adjLst>
              <dgm:adj idx="1" val="218.5714"/>
              <dgm:adj idx="2" val="270"/>
            </dgm:adjLst>
          </dgm:shape>
          <dgm:choose name="Name178">
            <dgm:if name="Name179" func="var" arg="dir" op="equ" val="norm">
              <dgm:presOf axis="ch desOrSelf" ptType="node node" st="7 1" cnt="1 0"/>
            </dgm:if>
            <dgm:else name="Name180">
              <dgm:presOf axis="ch desOrSelf" ptType="node node" st="1 1" cnt="1 0"/>
            </dgm:else>
          </dgm:choose>
          <dgm:constrLst/>
          <dgm:ruleLst/>
        </dgm:layoutNode>
        <dgm:layoutNode name="wedge7Tx" moveWith="wedge7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81">
            <dgm:if name="Name182" func="var" arg="dir" op="equ" val="norm">
              <dgm:presOf axis="ch desOrSelf" ptType="node node" st="7 1" cnt="1 0"/>
            </dgm:if>
            <dgm:else name="Name183">
              <dgm:presOf axis="ch desOrSelf" ptType="node node" st="1 1" cnt="1 0"/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84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microsoft.com/office/2007/relationships/diagramDrawing" Target="../diagrams/drawing1.xml"/><Relationship Id="rId3" Type="http://schemas.openxmlformats.org/officeDocument/2006/relationships/customXml" Target="../ink/ink1.xml"/><Relationship Id="rId12" Type="http://schemas.openxmlformats.org/officeDocument/2006/relationships/diagramColors" Target="../diagrams/colors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11" Type="http://schemas.openxmlformats.org/officeDocument/2006/relationships/diagramQuickStyle" Target="../diagrams/quickStyle1.xml"/><Relationship Id="rId10" Type="http://schemas.openxmlformats.org/officeDocument/2006/relationships/diagramLayout" Target="../diagrams/layout1.xml"/><Relationship Id="rId9" Type="http://schemas.openxmlformats.org/officeDocument/2006/relationships/diagramData" Target="../diagrams/data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image" Target="../media/image6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278804</xdr:colOff>
      <xdr:row>0</xdr:row>
      <xdr:rowOff>159325</xdr:rowOff>
    </xdr:from>
    <xdr:ext cx="1608079" cy="961159"/>
    <xdr:pic>
      <xdr:nvPicPr>
        <xdr:cNvPr id="2" name="Obraz 1">
          <a:extLst>
            <a:ext uri="{FF2B5EF4-FFF2-40B4-BE49-F238E27FC236}">
              <a16:creationId xmlns:a16="http://schemas.microsoft.com/office/drawing/2014/main" id="{3D057E69-EAFA-4733-BA83-AC6860EC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04" y="159325"/>
          <a:ext cx="1608079" cy="961159"/>
        </a:xfrm>
        <a:prstGeom prst="rect">
          <a:avLst/>
        </a:prstGeom>
      </xdr:spPr>
    </xdr:pic>
    <xdr:clientData/>
  </xdr:oneCellAnchor>
  <xdr:twoCellAnchor>
    <xdr:from>
      <xdr:col>0</xdr:col>
      <xdr:colOff>285745</xdr:colOff>
      <xdr:row>9</xdr:row>
      <xdr:rowOff>64936</xdr:rowOff>
    </xdr:from>
    <xdr:to>
      <xdr:col>4</xdr:col>
      <xdr:colOff>428620</xdr:colOff>
      <xdr:row>13</xdr:row>
      <xdr:rowOff>9526</xdr:rowOff>
    </xdr:to>
    <xdr:sp macro="" textlink="">
      <xdr:nvSpPr>
        <xdr:cNvPr id="3" name="Prostokąt: zaokrąglone rogi 2">
          <a:extLst>
            <a:ext uri="{FF2B5EF4-FFF2-40B4-BE49-F238E27FC236}">
              <a16:creationId xmlns:a16="http://schemas.microsoft.com/office/drawing/2014/main" id="{BBEF91C3-73FA-4244-BC8C-FC2A852EF831}"/>
            </a:ext>
          </a:extLst>
        </xdr:cNvPr>
        <xdr:cNvSpPr/>
      </xdr:nvSpPr>
      <xdr:spPr>
        <a:xfrm>
          <a:off x="285745" y="1836586"/>
          <a:ext cx="2867025" cy="706590"/>
        </a:xfrm>
        <a:prstGeom prst="roundRect">
          <a:avLst>
            <a:gd name="adj" fmla="val 5783"/>
          </a:avLst>
        </a:prstGeom>
        <a:noFill/>
        <a:ln w="19050">
          <a:solidFill>
            <a:srgbClr val="007035"/>
          </a:solidFill>
        </a:ln>
        <a:effectLst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0"/>
        </a:p>
      </xdr:txBody>
    </xdr:sp>
    <xdr:clientData/>
  </xdr:twoCellAnchor>
  <xdr:twoCellAnchor>
    <xdr:from>
      <xdr:col>6</xdr:col>
      <xdr:colOff>504825</xdr:colOff>
      <xdr:row>9</xdr:row>
      <xdr:rowOff>47624</xdr:rowOff>
    </xdr:from>
    <xdr:to>
      <xdr:col>15</xdr:col>
      <xdr:colOff>266700</xdr:colOff>
      <xdr:row>15</xdr:row>
      <xdr:rowOff>180975</xdr:rowOff>
    </xdr:to>
    <xdr:sp macro="" textlink="">
      <xdr:nvSpPr>
        <xdr:cNvPr id="4" name="Prostokąt: zaokrąglone rogi 3">
          <a:extLst>
            <a:ext uri="{FF2B5EF4-FFF2-40B4-BE49-F238E27FC236}">
              <a16:creationId xmlns:a16="http://schemas.microsoft.com/office/drawing/2014/main" id="{DF0C5B0D-BD61-490B-8DA5-5B73FA7DC621}"/>
            </a:ext>
          </a:extLst>
        </xdr:cNvPr>
        <xdr:cNvSpPr/>
      </xdr:nvSpPr>
      <xdr:spPr>
        <a:xfrm>
          <a:off x="4162425" y="1762124"/>
          <a:ext cx="4029075" cy="1276351"/>
        </a:xfrm>
        <a:prstGeom prst="roundRect">
          <a:avLst>
            <a:gd name="adj" fmla="val 5783"/>
          </a:avLst>
        </a:prstGeom>
        <a:noFill/>
        <a:ln w="19050">
          <a:solidFill>
            <a:srgbClr val="007035"/>
          </a:solidFill>
        </a:ln>
        <a:effectLst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0"/>
        </a:p>
      </xdr:txBody>
    </xdr:sp>
    <xdr:clientData/>
  </xdr:twoCellAnchor>
  <xdr:twoCellAnchor>
    <xdr:from>
      <xdr:col>11</xdr:col>
      <xdr:colOff>342900</xdr:colOff>
      <xdr:row>1</xdr:row>
      <xdr:rowOff>38100</xdr:rowOff>
    </xdr:from>
    <xdr:to>
      <xdr:col>15</xdr:col>
      <xdr:colOff>409575</xdr:colOff>
      <xdr:row>6</xdr:row>
      <xdr:rowOff>114300</xdr:rowOff>
    </xdr:to>
    <xdr:sp macro="" textlink="">
      <xdr:nvSpPr>
        <xdr:cNvPr id="5" name="Prostokąt: zaokrąglone rogi 4">
          <a:extLst>
            <a:ext uri="{FF2B5EF4-FFF2-40B4-BE49-F238E27FC236}">
              <a16:creationId xmlns:a16="http://schemas.microsoft.com/office/drawing/2014/main" id="{B3589758-2129-450F-B63C-10D8A69FE1F7}"/>
            </a:ext>
          </a:extLst>
        </xdr:cNvPr>
        <xdr:cNvSpPr/>
      </xdr:nvSpPr>
      <xdr:spPr>
        <a:xfrm>
          <a:off x="5829300" y="228600"/>
          <a:ext cx="2505075" cy="1028700"/>
        </a:xfrm>
        <a:prstGeom prst="roundRect">
          <a:avLst>
            <a:gd name="adj" fmla="val 5783"/>
          </a:avLst>
        </a:prstGeom>
        <a:noFill/>
        <a:ln w="19050">
          <a:solidFill>
            <a:srgbClr val="007035"/>
          </a:solidFill>
        </a:ln>
        <a:effectLst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l-PL" sz="1100" b="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11</xdr:col>
      <xdr:colOff>424292</xdr:colOff>
      <xdr:row>2</xdr:row>
      <xdr:rowOff>60614</xdr:rowOff>
    </xdr:from>
    <xdr:ext cx="767195" cy="767195"/>
    <xdr:pic>
      <xdr:nvPicPr>
        <xdr:cNvPr id="6" name="Obraz 5">
          <a:extLst>
            <a:ext uri="{FF2B5EF4-FFF2-40B4-BE49-F238E27FC236}">
              <a16:creationId xmlns:a16="http://schemas.microsoft.com/office/drawing/2014/main" id="{FE0A36D4-E411-40D6-9598-7994D5DC2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0692" y="441614"/>
          <a:ext cx="767195" cy="7671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278804</xdr:colOff>
      <xdr:row>0</xdr:row>
      <xdr:rowOff>159325</xdr:rowOff>
    </xdr:from>
    <xdr:to>
      <xdr:col>2</xdr:col>
      <xdr:colOff>381933</xdr:colOff>
      <xdr:row>5</xdr:row>
      <xdr:rowOff>120359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0487EE0-B9BA-419E-83DA-DA3D848F6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04" y="159325"/>
          <a:ext cx="1608079" cy="961159"/>
        </a:xfrm>
        <a:prstGeom prst="rect">
          <a:avLst/>
        </a:prstGeom>
      </xdr:spPr>
    </xdr:pic>
    <xdr:clientData/>
  </xdr:twoCellAnchor>
  <xdr:twoCellAnchor>
    <xdr:from>
      <xdr:col>11</xdr:col>
      <xdr:colOff>342900</xdr:colOff>
      <xdr:row>1</xdr:row>
      <xdr:rowOff>38100</xdr:rowOff>
    </xdr:from>
    <xdr:to>
      <xdr:col>15</xdr:col>
      <xdr:colOff>409575</xdr:colOff>
      <xdr:row>6</xdr:row>
      <xdr:rowOff>114300</xdr:rowOff>
    </xdr:to>
    <xdr:sp macro="" textlink="">
      <xdr:nvSpPr>
        <xdr:cNvPr id="13" name="Prostokąt: zaokrąglone rogi 12">
          <a:extLst>
            <a:ext uri="{FF2B5EF4-FFF2-40B4-BE49-F238E27FC236}">
              <a16:creationId xmlns:a16="http://schemas.microsoft.com/office/drawing/2014/main" id="{5C7CA8BC-6CCA-4373-ACDB-270977D1A704}"/>
            </a:ext>
          </a:extLst>
        </xdr:cNvPr>
        <xdr:cNvSpPr/>
      </xdr:nvSpPr>
      <xdr:spPr>
        <a:xfrm>
          <a:off x="6276975" y="228600"/>
          <a:ext cx="2505075" cy="1076325"/>
        </a:xfrm>
        <a:prstGeom prst="roundRect">
          <a:avLst>
            <a:gd name="adj" fmla="val 5783"/>
          </a:avLst>
        </a:prstGeom>
        <a:noFill/>
        <a:ln w="19050">
          <a:solidFill>
            <a:srgbClr val="007035"/>
          </a:solidFill>
        </a:ln>
        <a:effectLst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l-PL" sz="1100" b="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</xdr:col>
      <xdr:colOff>424292</xdr:colOff>
      <xdr:row>2</xdr:row>
      <xdr:rowOff>60614</xdr:rowOff>
    </xdr:from>
    <xdr:to>
      <xdr:col>12</xdr:col>
      <xdr:colOff>581887</xdr:colOff>
      <xdr:row>6</xdr:row>
      <xdr:rowOff>18184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D9B4DAAF-1418-4C73-8141-EFFD03557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8367" y="441614"/>
          <a:ext cx="767195" cy="767195"/>
        </a:xfrm>
        <a:prstGeom prst="rect">
          <a:avLst/>
        </a:prstGeom>
      </xdr:spPr>
    </xdr:pic>
    <xdr:clientData/>
  </xdr:twoCellAnchor>
  <xdr:twoCellAnchor>
    <xdr:from>
      <xdr:col>12</xdr:col>
      <xdr:colOff>89190</xdr:colOff>
      <xdr:row>7</xdr:row>
      <xdr:rowOff>62345</xdr:rowOff>
    </xdr:from>
    <xdr:to>
      <xdr:col>14</xdr:col>
      <xdr:colOff>316058</xdr:colOff>
      <xdr:row>12</xdr:row>
      <xdr:rowOff>79663</xdr:rowOff>
    </xdr:to>
    <xdr:sp macro="" textlink="">
      <xdr:nvSpPr>
        <xdr:cNvPr id="15" name="Dymek mowy: prostokąt z zaokrąglonymi rogami 14">
          <a:extLst>
            <a:ext uri="{FF2B5EF4-FFF2-40B4-BE49-F238E27FC236}">
              <a16:creationId xmlns:a16="http://schemas.microsoft.com/office/drawing/2014/main" id="{4BAAA73E-43A6-439B-BF61-53042794E2E8}"/>
            </a:ext>
          </a:extLst>
        </xdr:cNvPr>
        <xdr:cNvSpPr/>
      </xdr:nvSpPr>
      <xdr:spPr>
        <a:xfrm>
          <a:off x="6632865" y="1452995"/>
          <a:ext cx="1446068" cy="969818"/>
        </a:xfrm>
        <a:prstGeom prst="wedgeRoundRectCallout">
          <a:avLst>
            <a:gd name="adj1" fmla="val -31371"/>
            <a:gd name="adj2" fmla="val -72500"/>
            <a:gd name="adj3" fmla="val 16667"/>
          </a:avLst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Masz</a:t>
          </a:r>
          <a:r>
            <a:rPr lang="pl-P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problem do rozwiązania w Excelu lub pytanie? Napisz :)</a:t>
          </a:r>
          <a:endParaRPr lang="pl-PL">
            <a:effectLst/>
          </a:endParaRPr>
        </a:p>
        <a:p>
          <a:pPr algn="l"/>
          <a:endParaRPr lang="pl-PL" sz="1100"/>
        </a:p>
      </xdr:txBody>
    </xdr:sp>
    <xdr:clientData/>
  </xdr:twoCellAnchor>
  <xdr:twoCellAnchor editAs="oneCell">
    <xdr:from>
      <xdr:col>1</xdr:col>
      <xdr:colOff>361320</xdr:colOff>
      <xdr:row>13</xdr:row>
      <xdr:rowOff>0</xdr:rowOff>
    </xdr:from>
    <xdr:to>
      <xdr:col>1</xdr:col>
      <xdr:colOff>361680</xdr:colOff>
      <xdr:row>13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6" name="Pismo odręczne 15">
              <a:extLst>
                <a:ext uri="{FF2B5EF4-FFF2-40B4-BE49-F238E27FC236}">
                  <a16:creationId xmlns:a16="http://schemas.microsoft.com/office/drawing/2014/main" id="{7BF5B160-21CB-4974-BFD1-F45FF395E166}"/>
                </a:ext>
              </a:extLst>
            </xdr14:cNvPr>
            <xdr14:cNvContentPartPr/>
          </xdr14:nvContentPartPr>
          <xdr14:nvPr macro=""/>
          <xdr14:xfrm>
            <a:off x="970920" y="5827650"/>
            <a:ext cx="360" cy="360"/>
          </xdr14:xfrm>
        </xdr:contentPart>
      </mc:Choice>
      <mc:Fallback xmlns="">
        <xdr:pic>
          <xdr:nvPicPr>
            <xdr:cNvPr id="2" name="Pismo odręczne 1">
              <a:extLst>
                <a:ext uri="{FF2B5EF4-FFF2-40B4-BE49-F238E27FC236}">
                  <a16:creationId xmlns:a16="http://schemas.microsoft.com/office/drawing/2014/main" id="{A79CE200-3EE8-054C-BE58-038EFFE82C6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920" y="58186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0</xdr:colOff>
      <xdr:row>11</xdr:row>
      <xdr:rowOff>95250</xdr:rowOff>
    </xdr:from>
    <xdr:to>
      <xdr:col>8</xdr:col>
      <xdr:colOff>133350</xdr:colOff>
      <xdr:row>35</xdr:row>
      <xdr:rowOff>9526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5BDCBC0-F762-B060-C14D-0B5DC3558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9" r:lo="rId10" r:qs="rId11" r:cs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38100</xdr:rowOff>
    </xdr:from>
    <xdr:to>
      <xdr:col>2</xdr:col>
      <xdr:colOff>419100</xdr:colOff>
      <xdr:row>3</xdr:row>
      <xdr:rowOff>176164</xdr:rowOff>
    </xdr:to>
    <xdr:pic>
      <xdr:nvPicPr>
        <xdr:cNvPr id="2" name="Obraz 1" descr="Obraz zawierający tekst, Czcionka, logo, symbol&#10;&#10;Opis wygenerowany automatycznie">
          <a:extLst>
            <a:ext uri="{FF2B5EF4-FFF2-40B4-BE49-F238E27FC236}">
              <a16:creationId xmlns:a16="http://schemas.microsoft.com/office/drawing/2014/main" id="{697CD9B5-B353-45B9-8611-BC9167E1A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8100"/>
          <a:ext cx="1266825" cy="757189"/>
        </a:xfrm>
        <a:prstGeom prst="rect">
          <a:avLst/>
        </a:prstGeom>
      </xdr:spPr>
    </xdr:pic>
    <xdr:clientData/>
  </xdr:twoCellAnchor>
  <xdr:twoCellAnchor editAs="oneCell">
    <xdr:from>
      <xdr:col>9</xdr:col>
      <xdr:colOff>545440</xdr:colOff>
      <xdr:row>0</xdr:row>
      <xdr:rowOff>79664</xdr:rowOff>
    </xdr:from>
    <xdr:to>
      <xdr:col>9</xdr:col>
      <xdr:colOff>1198869</xdr:colOff>
      <xdr:row>3</xdr:row>
      <xdr:rowOff>113968</xdr:rowOff>
    </xdr:to>
    <xdr:pic>
      <xdr:nvPicPr>
        <xdr:cNvPr id="4" name="Obraz 3" descr="Obraz zawierający Ludzka twarz, Czoło, osoba, Podbródek&#10;&#10;Opis wygenerowany automatycznie">
          <a:extLst>
            <a:ext uri="{FF2B5EF4-FFF2-40B4-BE49-F238E27FC236}">
              <a16:creationId xmlns:a16="http://schemas.microsoft.com/office/drawing/2014/main" id="{FF2F67AD-0960-4968-87BA-67FE54033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8740" y="79664"/>
          <a:ext cx="653429" cy="653429"/>
        </a:xfrm>
        <a:prstGeom prst="rect">
          <a:avLst/>
        </a:prstGeom>
      </xdr:spPr>
    </xdr:pic>
    <xdr:clientData/>
  </xdr:twoCellAnchor>
  <xdr:twoCellAnchor editAs="oneCell">
    <xdr:from>
      <xdr:col>6</xdr:col>
      <xdr:colOff>350384</xdr:colOff>
      <xdr:row>17</xdr:row>
      <xdr:rowOff>43314</xdr:rowOff>
    </xdr:from>
    <xdr:to>
      <xdr:col>6</xdr:col>
      <xdr:colOff>828675</xdr:colOff>
      <xdr:row>19</xdr:row>
      <xdr:rowOff>136354</xdr:rowOff>
    </xdr:to>
    <xdr:pic>
      <xdr:nvPicPr>
        <xdr:cNvPr id="3" name="Grafika 2" descr="Odtwórz z wypełnieniem pełnym">
          <a:extLst>
            <a:ext uri="{FF2B5EF4-FFF2-40B4-BE49-F238E27FC236}">
              <a16:creationId xmlns:a16="http://schemas.microsoft.com/office/drawing/2014/main" id="{10B27D75-E8D1-4DCB-951B-6EB2B4A5A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560559" y="3329439"/>
          <a:ext cx="478291" cy="483565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1-17T08:55:54.52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0 864,'0'0'0</inkml:trace>
</inkml: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instagram.com/lubieexcela.pl/" TargetMode="External"/><Relationship Id="rId7" Type="http://schemas.openxmlformats.org/officeDocument/2006/relationships/hyperlink" Target="https://lubieexcela.pl/?rel=WysPio_kom" TargetMode="External"/><Relationship Id="rId2" Type="http://schemas.openxmlformats.org/officeDocument/2006/relationships/hyperlink" Target="https://www.youtube.com/@lubieExcela" TargetMode="External"/><Relationship Id="rId1" Type="http://schemas.openxmlformats.org/officeDocument/2006/relationships/hyperlink" Target="https://www.tiktok.com/@lubieexcela" TargetMode="External"/><Relationship Id="rId6" Type="http://schemas.openxmlformats.org/officeDocument/2006/relationships/hyperlink" Target="mailto:info@lubieExcela.pl" TargetMode="External"/><Relationship Id="rId5" Type="http://schemas.openxmlformats.org/officeDocument/2006/relationships/hyperlink" Target="https://www.linkedin.com/in/dariusz-popadenczuk/" TargetMode="External"/><Relationship Id="rId4" Type="http://schemas.openxmlformats.org/officeDocument/2006/relationships/hyperlink" Target="https://www.facebook.com/lubieExcela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lubieexcela.pl/?rel=WysPio_kom" TargetMode="External"/><Relationship Id="rId1" Type="http://schemas.openxmlformats.org/officeDocument/2006/relationships/hyperlink" Target="mailto:info@lubieExcela.p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@lubieExcela" TargetMode="External"/><Relationship Id="rId2" Type="http://schemas.openxmlformats.org/officeDocument/2006/relationships/hyperlink" Target="mailto:info@lubieExcela.pl" TargetMode="External"/><Relationship Id="rId1" Type="http://schemas.openxmlformats.org/officeDocument/2006/relationships/hyperlink" Target="https://lubieexcela.pl/?rel=WysPio_kom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4346-BE82-4E24-8B62-4F8A08C0D43F}">
  <sheetPr codeName="Arkusz4"/>
  <dimension ref="A1:N15"/>
  <sheetViews>
    <sheetView showGridLines="0" zoomScaleNormal="100" workbookViewId="0">
      <selection activeCell="D4" sqref="D4"/>
    </sheetView>
  </sheetViews>
  <sheetFormatPr defaultRowHeight="15" x14ac:dyDescent="0.25"/>
  <cols>
    <col min="1" max="1" width="9.140625" style="15"/>
    <col min="2" max="2" width="13.42578125" style="15" bestFit="1" customWidth="1"/>
    <col min="3" max="7" width="9.140625" style="15"/>
    <col min="8" max="8" width="12.7109375" style="15" customWidth="1"/>
    <col min="9" max="16384" width="9.140625" style="15"/>
  </cols>
  <sheetData>
    <row r="1" spans="1:14" x14ac:dyDescent="0.25">
      <c r="M1" s="13" t="s">
        <v>44</v>
      </c>
    </row>
    <row r="3" spans="1:14" ht="18.75" x14ac:dyDescent="0.3">
      <c r="D3" s="14" t="str">
        <f>'INDEKS i PODAJ.POZYCJĘ'!D2</f>
        <v>FUNKCJE INDEKS I PODAJ.POZYCJĘ ZAMIAST WYSZUKAJ.PIONOWO</v>
      </c>
      <c r="N3" s="15" t="s">
        <v>0</v>
      </c>
    </row>
    <row r="4" spans="1:14" x14ac:dyDescent="0.25">
      <c r="D4" s="13" t="s">
        <v>43</v>
      </c>
      <c r="N4" s="28" t="s">
        <v>28</v>
      </c>
    </row>
    <row r="5" spans="1:14" x14ac:dyDescent="0.25">
      <c r="N5" s="28" t="s">
        <v>1</v>
      </c>
    </row>
    <row r="6" spans="1:14" x14ac:dyDescent="0.25">
      <c r="N6" s="30" t="s">
        <v>29</v>
      </c>
    </row>
    <row r="7" spans="1:14" s="26" customFormat="1" ht="15.75" thickBot="1" x14ac:dyDescent="0.3">
      <c r="A7" s="25" t="str">
        <f>o!A1</f>
        <v>Copyright © 2025 - LubieExcela.pl, polub go też</v>
      </c>
    </row>
    <row r="9" spans="1:14" x14ac:dyDescent="0.25">
      <c r="B9" s="13" t="s">
        <v>43</v>
      </c>
      <c r="H9" s="13" t="s">
        <v>42</v>
      </c>
    </row>
    <row r="11" spans="1:14" x14ac:dyDescent="0.25">
      <c r="B11" s="32" t="s">
        <v>27</v>
      </c>
      <c r="H11" s="29" t="s">
        <v>41</v>
      </c>
      <c r="I11" s="28" t="s">
        <v>40</v>
      </c>
      <c r="J11" s="28"/>
      <c r="K11" s="28"/>
    </row>
    <row r="12" spans="1:14" x14ac:dyDescent="0.25">
      <c r="B12" s="32" t="s">
        <v>45</v>
      </c>
      <c r="H12" s="29" t="s">
        <v>39</v>
      </c>
      <c r="I12" s="28" t="s">
        <v>38</v>
      </c>
      <c r="J12" s="28"/>
      <c r="K12" s="28"/>
    </row>
    <row r="13" spans="1:14" x14ac:dyDescent="0.25">
      <c r="B13" s="28"/>
      <c r="H13" s="29" t="s">
        <v>37</v>
      </c>
      <c r="I13" s="28" t="s">
        <v>36</v>
      </c>
      <c r="J13" s="28"/>
      <c r="K13" s="28"/>
    </row>
    <row r="14" spans="1:14" x14ac:dyDescent="0.25">
      <c r="B14" s="28"/>
      <c r="H14" s="29" t="s">
        <v>35</v>
      </c>
      <c r="I14" s="28" t="s">
        <v>34</v>
      </c>
      <c r="J14" s="28"/>
      <c r="K14" s="28"/>
    </row>
    <row r="15" spans="1:14" x14ac:dyDescent="0.25">
      <c r="H15" s="29" t="s">
        <v>33</v>
      </c>
      <c r="I15" s="28" t="s">
        <v>32</v>
      </c>
      <c r="J15" s="28"/>
      <c r="K15" s="28"/>
    </row>
  </sheetData>
  <sheetProtection sheet="1" objects="1" scenarios="1"/>
  <hyperlinks>
    <hyperlink ref="B11" location="Omówienie!D4" display="Omówienie funkcji" xr:uid="{3147A189-13BC-4284-BF79-2252351339A5}"/>
    <hyperlink ref="B12" location="'INDEKS i PODAJ.POZYCJĘ'!A1" display="INDEKS i PODAJ.POZYCJĘ" xr:uid="{39836958-59DD-4986-BE8D-43E9CA40E694}"/>
    <hyperlink ref="I15" r:id="rId1" xr:uid="{337E8C85-963A-4B47-9518-1A712E8AB1BB}"/>
    <hyperlink ref="I14" r:id="rId2" xr:uid="{0479A515-ED71-4BAD-8F03-3E9DF6FF9EE7}"/>
    <hyperlink ref="I13" r:id="rId3" xr:uid="{634AEB15-719F-4BE5-B570-4BC1E50B3924}"/>
    <hyperlink ref="I12" r:id="rId4" xr:uid="{68533D9A-3654-45E8-8A33-6E8BA95D0374}"/>
    <hyperlink ref="I11" r:id="rId5" xr:uid="{2BDC338F-CF8B-46B5-80A5-C5D28D35910A}"/>
    <hyperlink ref="N5" r:id="rId6" xr:uid="{E4BB9C05-23F4-40B5-A3F9-0712F67545E6}"/>
    <hyperlink ref="N4" r:id="rId7" xr:uid="{B11C8FF3-A6A5-42E1-B61C-85E1EBD0C0BA}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78EA-1DDD-41EC-9F7B-5DF6A6D9851F}">
  <sheetPr codeName="Arkusz3"/>
  <dimension ref="A1:N11"/>
  <sheetViews>
    <sheetView showGridLines="0" tabSelected="1" zoomScaleNormal="100" workbookViewId="0">
      <pane ySplit="7" topLeftCell="A8" activePane="bottomLeft" state="frozen"/>
      <selection activeCell="D3" sqref="D3:H4"/>
      <selection pane="bottomLeft" activeCell="B11" sqref="B11"/>
    </sheetView>
  </sheetViews>
  <sheetFormatPr defaultRowHeight="15" x14ac:dyDescent="0.25"/>
  <cols>
    <col min="1" max="1" width="9.140625" style="31" customWidth="1"/>
    <col min="2" max="2" width="13.42578125" style="31" bestFit="1" customWidth="1"/>
    <col min="3" max="3" width="11.5703125" style="31" bestFit="1" customWidth="1"/>
    <col min="4" max="16384" width="9.140625" style="31"/>
  </cols>
  <sheetData>
    <row r="1" spans="1:14" s="15" customFormat="1" x14ac:dyDescent="0.25">
      <c r="M1" s="13" t="s">
        <v>44</v>
      </c>
    </row>
    <row r="2" spans="1:14" s="15" customFormat="1" x14ac:dyDescent="0.25"/>
    <row r="3" spans="1:14" s="15" customFormat="1" ht="18.75" x14ac:dyDescent="0.3">
      <c r="D3" s="14" t="str">
        <f>'INDEKS i PODAJ.POZYCJĘ'!D2</f>
        <v>FUNKCJE INDEKS I PODAJ.POZYCJĘ ZAMIAST WYSZUKAJ.PIONOWO</v>
      </c>
      <c r="N3" s="15" t="s">
        <v>0</v>
      </c>
    </row>
    <row r="4" spans="1:14" s="15" customFormat="1" x14ac:dyDescent="0.25">
      <c r="D4" s="13" t="s">
        <v>27</v>
      </c>
      <c r="N4" s="28" t="s">
        <v>28</v>
      </c>
    </row>
    <row r="5" spans="1:14" s="15" customFormat="1" x14ac:dyDescent="0.25">
      <c r="N5" s="28" t="s">
        <v>1</v>
      </c>
    </row>
    <row r="6" spans="1:14" s="15" customFormat="1" x14ac:dyDescent="0.25">
      <c r="N6" s="30" t="s">
        <v>29</v>
      </c>
    </row>
    <row r="7" spans="1:14" s="26" customFormat="1" ht="15.75" thickBot="1" x14ac:dyDescent="0.3">
      <c r="A7" s="25" t="str">
        <f>o!A1</f>
        <v>Copyright © 2025 - LubieExcela.pl, polub go też</v>
      </c>
    </row>
    <row r="10" spans="1:14" x14ac:dyDescent="0.25">
      <c r="B10" s="33" t="s">
        <v>47</v>
      </c>
    </row>
    <row r="11" spans="1:14" x14ac:dyDescent="0.25">
      <c r="B11" s="33" t="s">
        <v>46</v>
      </c>
    </row>
  </sheetData>
  <hyperlinks>
    <hyperlink ref="N5" r:id="rId1" xr:uid="{B52725D8-C036-4ECB-9D91-802CE55EDF62}"/>
    <hyperlink ref="N4" r:id="rId2" xr:uid="{DBF69267-1752-4CE1-8F09-0F4726CA309F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A1:R29"/>
  <sheetViews>
    <sheetView showGridLines="0" zoomScaleNormal="100" workbookViewId="0">
      <pane ySplit="5" topLeftCell="A6" activePane="bottomLeft" state="frozen"/>
      <selection pane="bottomLeft" activeCell="D4" sqref="D4"/>
    </sheetView>
  </sheetViews>
  <sheetFormatPr defaultRowHeight="15" x14ac:dyDescent="0.25"/>
  <cols>
    <col min="1" max="1" width="4.5703125" customWidth="1"/>
    <col min="2" max="2" width="13.42578125" customWidth="1"/>
    <col min="3" max="3" width="14.42578125" bestFit="1" customWidth="1"/>
    <col min="4" max="4" width="18.85546875" customWidth="1"/>
    <col min="5" max="5" width="15.140625" bestFit="1" customWidth="1"/>
    <col min="6" max="6" width="11.7109375" customWidth="1"/>
    <col min="7" max="7" width="13.42578125" customWidth="1"/>
    <col min="8" max="8" width="16.85546875" customWidth="1"/>
    <col min="9" max="10" width="18.5703125" customWidth="1"/>
    <col min="11" max="12" width="18.42578125" customWidth="1"/>
  </cols>
  <sheetData>
    <row r="1" spans="1:18" x14ac:dyDescent="0.25">
      <c r="F1" s="3"/>
      <c r="G1" s="1"/>
      <c r="I1" s="3"/>
      <c r="J1" s="2"/>
      <c r="K1" s="16" t="s">
        <v>0</v>
      </c>
      <c r="L1" s="15"/>
    </row>
    <row r="2" spans="1:18" ht="18.75" x14ac:dyDescent="0.3">
      <c r="D2" s="14" t="s">
        <v>21</v>
      </c>
      <c r="K2" s="17" t="s">
        <v>28</v>
      </c>
      <c r="L2" s="15"/>
    </row>
    <row r="3" spans="1:18" x14ac:dyDescent="0.25">
      <c r="D3" s="13" t="s">
        <v>31</v>
      </c>
      <c r="K3" s="17" t="s">
        <v>1</v>
      </c>
      <c r="L3" s="15"/>
    </row>
    <row r="4" spans="1:18" x14ac:dyDescent="0.25">
      <c r="D4" s="19"/>
      <c r="K4" s="18" t="s">
        <v>29</v>
      </c>
      <c r="L4" s="15"/>
    </row>
    <row r="5" spans="1:18" s="26" customFormat="1" ht="15.75" thickBot="1" x14ac:dyDescent="0.3">
      <c r="A5" s="25"/>
      <c r="B5" s="27" t="str">
        <f>o!A1</f>
        <v>Copyright © 2025 - LubieExcela.pl, polub go też</v>
      </c>
    </row>
    <row r="7" spans="1:18" x14ac:dyDescent="0.25">
      <c r="R7" s="12"/>
    </row>
    <row r="8" spans="1:18" x14ac:dyDescent="0.25">
      <c r="B8" s="9" t="s">
        <v>3</v>
      </c>
      <c r="C8" s="9" t="s">
        <v>4</v>
      </c>
      <c r="D8" s="9" t="s">
        <v>5</v>
      </c>
      <c r="E8" s="6"/>
      <c r="F8" s="34" t="s">
        <v>2</v>
      </c>
      <c r="G8" s="35"/>
      <c r="H8" s="36"/>
      <c r="J8" t="s">
        <v>26</v>
      </c>
    </row>
    <row r="9" spans="1:18" x14ac:dyDescent="0.25">
      <c r="B9" s="5" t="s">
        <v>6</v>
      </c>
      <c r="C9" s="4" t="s">
        <v>11</v>
      </c>
      <c r="D9" s="4" t="s">
        <v>15</v>
      </c>
      <c r="E9" s="8"/>
      <c r="F9" s="21" t="str">
        <f>B8</f>
        <v>Nazwisko</v>
      </c>
      <c r="G9" s="21" t="str">
        <f>C8</f>
        <v>Samochód</v>
      </c>
      <c r="H9" s="21" t="str">
        <f>D8</f>
        <v>Nr rejestracyjny</v>
      </c>
      <c r="J9" t="s">
        <v>24</v>
      </c>
    </row>
    <row r="10" spans="1:18" x14ac:dyDescent="0.25">
      <c r="B10" s="5" t="s">
        <v>7</v>
      </c>
      <c r="C10" s="4" t="s">
        <v>11</v>
      </c>
      <c r="D10" s="4" t="s">
        <v>16</v>
      </c>
      <c r="E10" s="8"/>
      <c r="F10" s="24"/>
      <c r="G10" s="24"/>
      <c r="H10" s="24"/>
      <c r="J10" t="s">
        <v>23</v>
      </c>
    </row>
    <row r="11" spans="1:18" x14ac:dyDescent="0.25">
      <c r="B11" s="5" t="s">
        <v>8</v>
      </c>
      <c r="C11" s="4" t="s">
        <v>12</v>
      </c>
      <c r="D11" s="4" t="s">
        <v>17</v>
      </c>
      <c r="E11" s="20" t="str">
        <f ca="1">o!B6</f>
        <v/>
      </c>
      <c r="F11" s="22"/>
      <c r="G11" s="23"/>
      <c r="H11" s="23"/>
      <c r="J11" t="s">
        <v>25</v>
      </c>
    </row>
    <row r="12" spans="1:18" x14ac:dyDescent="0.25">
      <c r="B12" s="5" t="s">
        <v>9</v>
      </c>
      <c r="C12" s="4" t="s">
        <v>13</v>
      </c>
      <c r="D12" s="4" t="s">
        <v>18</v>
      </c>
      <c r="E12" s="8"/>
      <c r="F12" s="8"/>
      <c r="I12" s="10"/>
      <c r="J12" t="s">
        <v>22</v>
      </c>
    </row>
    <row r="13" spans="1:18" x14ac:dyDescent="0.25">
      <c r="B13" s="5" t="s">
        <v>10</v>
      </c>
      <c r="C13" s="4" t="s">
        <v>14</v>
      </c>
      <c r="D13" s="4" t="s">
        <v>19</v>
      </c>
      <c r="E13" s="8"/>
      <c r="F13" s="8"/>
      <c r="J13" s="10"/>
    </row>
    <row r="14" spans="1:18" x14ac:dyDescent="0.25">
      <c r="B14" s="7"/>
      <c r="E14" s="8"/>
      <c r="F14" s="8"/>
    </row>
    <row r="15" spans="1:18" x14ac:dyDescent="0.25">
      <c r="B15" s="7"/>
      <c r="E15" s="8"/>
      <c r="F15" s="8"/>
    </row>
    <row r="16" spans="1:18" x14ac:dyDescent="0.25">
      <c r="B16" s="7"/>
      <c r="E16" s="8"/>
      <c r="F16" s="8"/>
    </row>
    <row r="17" spans="2:9" x14ac:dyDescent="0.25">
      <c r="B17" s="7"/>
      <c r="E17" s="8"/>
      <c r="F17" s="8"/>
    </row>
    <row r="18" spans="2:9" ht="15.75" customHeight="1" x14ac:dyDescent="0.25">
      <c r="B18" s="7"/>
      <c r="E18" s="8"/>
      <c r="F18" s="8"/>
      <c r="G18" s="37" t="str">
        <f ca="1">o!B7</f>
        <v/>
      </c>
      <c r="H18" s="37"/>
      <c r="I18" s="37"/>
    </row>
    <row r="19" spans="2:9" x14ac:dyDescent="0.25">
      <c r="B19" s="7"/>
      <c r="E19" s="8"/>
      <c r="F19" s="8"/>
      <c r="G19" s="37"/>
      <c r="H19" s="37"/>
      <c r="I19" s="37"/>
    </row>
    <row r="20" spans="2:9" x14ac:dyDescent="0.25">
      <c r="B20" s="7"/>
      <c r="E20" s="8"/>
      <c r="F20" s="8"/>
      <c r="G20" s="37"/>
      <c r="H20" s="37"/>
      <c r="I20" s="37"/>
    </row>
    <row r="21" spans="2:9" x14ac:dyDescent="0.25">
      <c r="B21" s="7"/>
      <c r="E21" s="8"/>
      <c r="F21" s="8"/>
    </row>
    <row r="22" spans="2:9" x14ac:dyDescent="0.25">
      <c r="B22" s="7"/>
      <c r="E22" s="8"/>
      <c r="F22" s="8"/>
    </row>
    <row r="23" spans="2:9" x14ac:dyDescent="0.25">
      <c r="B23" s="7"/>
      <c r="E23" s="8"/>
      <c r="F23" s="8"/>
    </row>
    <row r="24" spans="2:9" x14ac:dyDescent="0.25">
      <c r="B24" s="7"/>
      <c r="E24" s="8"/>
      <c r="F24" s="8"/>
    </row>
    <row r="25" spans="2:9" x14ac:dyDescent="0.25">
      <c r="B25" s="7"/>
      <c r="E25" s="8"/>
      <c r="F25" s="8"/>
    </row>
    <row r="26" spans="2:9" x14ac:dyDescent="0.25">
      <c r="B26" s="7"/>
      <c r="E26" s="8"/>
      <c r="F26" s="8"/>
    </row>
    <row r="27" spans="2:9" x14ac:dyDescent="0.25">
      <c r="B27" s="7"/>
      <c r="E27" s="8"/>
      <c r="F27" s="8"/>
    </row>
    <row r="28" spans="2:9" x14ac:dyDescent="0.25">
      <c r="B28" s="7"/>
      <c r="E28" s="8"/>
      <c r="F28" s="8"/>
    </row>
    <row r="29" spans="2:9" x14ac:dyDescent="0.25">
      <c r="B29" s="7"/>
      <c r="E29" s="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9:F28">
    <sortCondition ref="F9:F28"/>
  </sortState>
  <mergeCells count="2">
    <mergeCell ref="F8:H8"/>
    <mergeCell ref="G18:I20"/>
  </mergeCells>
  <conditionalFormatting sqref="G18">
    <cfRule type="containsText" dxfId="1" priority="1" operator="containsText" text="SUBSKRYBUJ">
      <formula>NOT(ISERROR(SEARCH("SUBSKRYBUJ",G18)))</formula>
    </cfRule>
  </conditionalFormatting>
  <conditionalFormatting sqref="I12 J13">
    <cfRule type="containsText" dxfId="0" priority="2" operator="containsText" text="w for">
      <formula>NOT(ISERROR(SEARCH("w for",I12)))</formula>
    </cfRule>
  </conditionalFormatting>
  <hyperlinks>
    <hyperlink ref="K2" r:id="rId1" xr:uid="{C7CC9691-4187-44B4-9DC5-6FD5428D20F7}"/>
    <hyperlink ref="K3" r:id="rId2" xr:uid="{62230D36-4C4A-4BB9-A398-663AB97435E7}"/>
    <hyperlink ref="G18:I20" r:id="rId3" display="https://youtube.com/@lubieExcela" xr:uid="{B7233A5D-B6F1-4BB9-8122-2448E53E4F02}"/>
  </hyperlinks>
  <pageMargins left="0.7" right="0.7" top="0.75" bottom="0.75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F839-1A0C-4E1D-B1AF-E0917DB2B37C}">
  <sheetPr codeName="Arkusz2"/>
  <dimension ref="A1:H7"/>
  <sheetViews>
    <sheetView workbookViewId="0">
      <selection activeCell="B6" sqref="B6"/>
    </sheetView>
  </sheetViews>
  <sheetFormatPr defaultRowHeight="15" x14ac:dyDescent="0.25"/>
  <cols>
    <col min="2" max="3" width="41.5703125" bestFit="1" customWidth="1"/>
  </cols>
  <sheetData>
    <row r="1" spans="1:8" s="11" customFormat="1" x14ac:dyDescent="0.25">
      <c r="A1" s="11" t="s">
        <v>30</v>
      </c>
      <c r="H1" s="11" t="s">
        <v>20</v>
      </c>
    </row>
    <row r="4" spans="1:8" x14ac:dyDescent="0.25">
      <c r="B4" t="str" cm="1">
        <f t="array" ref="B4">{"=INDEKS($B$9:$B$13;PODAJ.POZYCJĘ($G$11;$C$9:$C$13;0))"}</f>
        <v>=INDEKS($B$9:$B$13;PODAJ.POZYCJĘ($G$11;$C$9:$C$13;0))</v>
      </c>
    </row>
    <row r="5" spans="1:8" x14ac:dyDescent="0.25">
      <c r="B5" t="str">
        <f ca="1">IF('INDEKS i PODAJ.POZYCJĘ'!G11="","",IFERROR(_xlfn.FORMULATEXT('INDEKS i PODAJ.POZYCJĘ'!G11),'INDEKS i PODAJ.POZYCJĘ'!$G11))</f>
        <v/>
      </c>
    </row>
    <row r="6" spans="1:8" x14ac:dyDescent="0.25">
      <c r="B6" t="str">
        <f ca="1">IFERROR(IF(B5="","",IF(B5=B4,"✔️","")),"")</f>
        <v/>
      </c>
      <c r="C6" t="str">
        <f>IF(C3="tak",IF(C5="","",IF(C5=C4,"",$H$1)),"")</f>
        <v/>
      </c>
    </row>
    <row r="7" spans="1:8" x14ac:dyDescent="0.25">
      <c r="B7" t="str">
        <f ca="1">IF(B6&lt;&gt;"","SUBSKRYBUJ","")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Omówienie</vt:lpstr>
      <vt:lpstr>INDEKS i PODAJ.POZYCJĘ</vt:lpstr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S. Popadeńczuk</cp:lastModifiedBy>
  <dcterms:created xsi:type="dcterms:W3CDTF">2019-06-22T15:24:07Z</dcterms:created>
  <dcterms:modified xsi:type="dcterms:W3CDTF">2025-01-17T09:22:07Z</dcterms:modified>
</cp:coreProperties>
</file>